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xpenses" sheetId="1" r:id="rId1"/>
    <sheet name="Macro1" sheetId="2" state="hidden" r:id="rId2"/>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fullCalcOnLoad="1"/>
</workbook>
</file>

<file path=xl/sharedStrings.xml><?xml version="1.0" encoding="utf-8"?>
<sst xmlns="http://schemas.openxmlformats.org/spreadsheetml/2006/main" count="437" uniqueCount="187">
  <si>
    <t>Name</t>
  </si>
  <si>
    <t>Position</t>
  </si>
  <si>
    <t>Purpose</t>
  </si>
  <si>
    <t>Start Date Yr/Mo/Day</t>
  </si>
  <si>
    <t>End Date Yr/Mo/Day</t>
  </si>
  <si>
    <t>Destination</t>
  </si>
  <si>
    <t>Attendees</t>
  </si>
  <si>
    <t>Other Attendees</t>
  </si>
  <si>
    <t>Air Fare</t>
  </si>
  <si>
    <t>Other Transportation</t>
  </si>
  <si>
    <t>Accommodation</t>
  </si>
  <si>
    <t>Meals</t>
  </si>
  <si>
    <t>Incidentals</t>
  </si>
  <si>
    <t>SUBTOTAL</t>
  </si>
  <si>
    <t>Hospitality</t>
  </si>
  <si>
    <t>Other Expenses</t>
  </si>
  <si>
    <t>TOTAL</t>
  </si>
  <si>
    <t>Nom</t>
  </si>
  <si>
    <t>Titre</t>
  </si>
  <si>
    <t>But</t>
  </si>
  <si>
    <t>Date de debut</t>
  </si>
  <si>
    <t>Date de fin</t>
  </si>
  <si>
    <t>Participants</t>
  </si>
  <si>
    <t>Autres participants</t>
  </si>
  <si>
    <t>Tarfit aerien</t>
  </si>
  <si>
    <t>Autre mode de transport</t>
  </si>
  <si>
    <t>Hebergement</t>
  </si>
  <si>
    <t>Repas</t>
  </si>
  <si>
    <t>Frais accessories</t>
  </si>
  <si>
    <t>TOTAL PARTIEL</t>
  </si>
  <si>
    <t>Accueil</t>
  </si>
  <si>
    <t>Autres depenses</t>
  </si>
  <si>
    <t>Weingarten, Harvey</t>
  </si>
  <si>
    <t>President &amp; CEO/Président-directeur général</t>
  </si>
  <si>
    <t>Business meeting/meal with President, Laurentian University / Réunion/repas d’affaires avec le président, Université de Laurentian</t>
  </si>
  <si>
    <t>Business meeting/meal with President, Seneca College / Réunion/repas d’affaires avec le président, Collège Seneca</t>
  </si>
  <si>
    <t>Trip to Ottawa to speak at the Canadian Association of Prior Learning Assessment Conference / Voyage à Ottawa : intervenant à la conférence d’Association canadienne pour la reconnaissance des acquis</t>
  </si>
  <si>
    <t>Ottawa, ON</t>
  </si>
  <si>
    <t>Business meeting/meal with President, Colleges Ontario / Réunion/repas d’affaires avec la présidente de Collèges Ontario</t>
  </si>
  <si>
    <t>Business meeting/meal with VP University Relations, University of Toronto / Réunion/repas d’affaires avec la vice-présidente, Relations universitaires, Université de Toronto</t>
  </si>
  <si>
    <t>Trip to Fredericton, NB to attend a conference on postsecondary education hosted by Minister of Postsecondary Education, Training and Labour, New Brunswick / Voyage à Fredericton, NB pour participer à une conférence sur l'éducation postsecondaire organisée par le ministre de l'Éducation postsecondaire, Formation et Travail de Nouveau-Brunswick</t>
  </si>
  <si>
    <t>Fredericton, NB</t>
  </si>
  <si>
    <t>Parking fee at LiUNA office, Hamilton to meet with LiUNA International Vice President / Frais de stationnement au bureau Liuna, Hamilton pour rencontrer le vice-président international de LiUNA</t>
  </si>
  <si>
    <t>Business meeting/meal with VP BMO Financial Group / Réunion/repas d’affaires avec le vice- présidente de BMO Financial Group</t>
  </si>
  <si>
    <t>Trip to Ottawa to attend Polytechnics Canada’s Annual Conference / Voyage à Ottawa pour participer à la Conférence annuelle de l'Polytechniques du Canada</t>
  </si>
  <si>
    <t>Business meeting/meal with President Emeritus of the University of Saskatchewan / Réunion/repas d’affaires avec le président émérite de l'Université de la Saskatchewan</t>
  </si>
  <si>
    <t>Business meeting/meal with President of Colleges Ontario and Executives of Ontario College of Trades / Réunion/repas d’affaires avec la présidente de Collèges Ontario et les dirigeants de l’Ordre des métiers de l’Ontario</t>
  </si>
  <si>
    <t>Trip to Ottawa to host HEQCO’s National Data Symposium / Voyage à Ottawa pour accueillir un colloque organisé par le COQES</t>
  </si>
  <si>
    <t>Business meeting/meal with a Board member of HEQCO / Réunion/repas d’affaires avec un membre de conseil du COQES</t>
  </si>
  <si>
    <t>Business meeting/meal with President &amp; CEO of Colleges Ontario / Réunion/repas d’affaires avec la présidente des collèges de l’Ontario</t>
  </si>
  <si>
    <t>Business meeting/meal with President of Council of Ontario Universities / Réunion/repas d’affaires avec la présidente de conseil des universités de l’Ontario</t>
  </si>
  <si>
    <t>Bloch-Nevitte, Susan</t>
  </si>
  <si>
    <t>Executive Director, Communications/   Directrice des communications</t>
  </si>
  <si>
    <t>Trip to Austin, Texas (USA) to attend the South by Southwest Edu Conference / Voyage au Austin, Texas (USA) pour assister à South by Southwest Edu Conference</t>
  </si>
  <si>
    <t>Austin, TX, USA</t>
  </si>
  <si>
    <t>Business meeting/meal with Globe &amp; Mail reporter</t>
  </si>
  <si>
    <t>Trip to Timmins, Ontario: Meeting with presidents and staff of Northern College, Collège Boréal, Université de Hearst, Timmins Chamber of Commerce and Clear Logic Consulting / Voyage à Timmins, Ontario: Rencontre avec les présidents et le personnel de Northern College, Collège Boréal, Université de Hearst, Timmins Chamber of Commerce et Clear Logic Consulting</t>
  </si>
  <si>
    <t>Timmins, ON</t>
  </si>
  <si>
    <t>Consultation meeting with presidents of colleges and universities, and CEO of Greater Kingston Chamber of Commerce at Belleville, Ontario / Consultation avec les dirigeants des collèges et des universités et le CEO de Greater Kingston Chamber of Commerce à Belleville, Ontario</t>
  </si>
  <si>
    <t>Belleville, ON</t>
  </si>
  <si>
    <t>Travel to Guelph: Keynote speaker at University of Guelph Board of Directors’ Retreat / Voyage à Guelph: conférencier au retraite du conseil d’administration d’Université de Guelph</t>
  </si>
  <si>
    <t>Guelph, ON</t>
  </si>
  <si>
    <t>Business meeting/lunch with communications staff of Ministry of Training, Colleges and Universities, and College of Trades / Réunion/repas d’affaires avec le personnel des communications de Ministère de la Formation et des Collèges et Universités, et l'Ordre des métiers de l’Ontario</t>
  </si>
  <si>
    <t>Consultation meeting with senior executives of colleges and presidents, London, Ontario / Réunion de consultation avec les dirigeants des collèges et des universités à London, Ontario</t>
  </si>
  <si>
    <t>Consultation meeting with senior executives of colleges and presidents, Waterloo, Ontario / Réunion de consultation avec les dirigeants des collèges et des universités à Waterloo, Ontario</t>
  </si>
  <si>
    <t>Parking / Frais de stationnement</t>
  </si>
  <si>
    <t>Business meeting/meal with the Vice President of National Tsing Hua University (Taiwan, ROC) / Réunion/repas d’affaires avec le vice-président de l’Université national TsingHua de Taiwan, ROC</t>
  </si>
  <si>
    <t>Meal while attending an out-of-town conference / Repas alors qu'il assistait à une conférence à l'extérieur de la ville</t>
  </si>
  <si>
    <t>Dinner hosted for President of Council for Aid Education / Un dîner organisé pour le président du Council for Aid Education</t>
  </si>
  <si>
    <t>Business meeting/meal with a newly appointed HEQCO board member / Réunion/repas d’affaires avec un nouveau membre du conseil d'administration du COQES</t>
  </si>
  <si>
    <t>Business meeting/working meal with a special advisor of the Ministry of Training, Colleges and Universities / Réunion/repas d’affaires avec un conseiller spécial principal de Ministère de la formation et des collegès et universités</t>
  </si>
  <si>
    <t>Travel to Nashville, TN (USA) to attend Outcomes-Based Funding for Postsecondary Education meeting / Voyage à Nashville, TN (USA) pour participer à une réunion pour le financement de l'éducation postsecondaire</t>
  </si>
  <si>
    <t>Nashville, TN, USA</t>
  </si>
  <si>
    <t>Business meeting/lunch with Communications Director of Ontario Graduate Student Alliance (OUSA) / Réunion/repas d’affaires avec le directeur de communications d’Ontario Graduate Student Alliance (OUSA)</t>
  </si>
  <si>
    <t>Business meeting with Ryerson University external affairs staff / Réunion avec le personnel des affaires extérieures d’Université de Ryerson</t>
  </si>
  <si>
    <t>Business meeting/working meal with a consultant for design project</t>
  </si>
  <si>
    <t>Travel to Washington DC (USA) to attend AHELO Feasibility Study</t>
  </si>
  <si>
    <t>Washington, DC, USA</t>
  </si>
  <si>
    <t>Business meeting/working meal with President of Higher Education Strategy Associates / Réunion/repas d’affaires avec le président du Higher Education Strategy Associates</t>
  </si>
  <si>
    <t>Business meeting/working meal with President/CEO of Colleges Ontario / Réunion/repas d’affaires avec la présidente du Collèges Ontario</t>
  </si>
  <si>
    <t>Business meeting/working meal with a professor at the University of Toronto and a staff member of HEQCO / Réunion/repas d’affaires avec un professeur à l’Université de Toronto et un membre de personnel du COQUES</t>
  </si>
  <si>
    <t>Trip to Ottawa for meetings with Governor General; president of the Association of Universities and Colleges of Canada; and president of Canadian Council of Executives. / Voyage à Ottawa pour rencontrer le gouverneur général du Canada; le président du Conseil Canadien des chefs d’entreprise et le président d’Association des universités et collèges du Canada.</t>
  </si>
  <si>
    <t>Trip to Sudbury to speak at Laurentian University Board of Governors Session / Voyage à Sudbury : intervenant à la session du Conseil des gouverneurs, Université Laurentienne</t>
  </si>
  <si>
    <t>Sudbury, ON</t>
  </si>
  <si>
    <t>Business meeting/working meal with President/CEO, Colleges Ontario / Réunion/repas d’affaires avec la présidente du Collèges Ontario</t>
  </si>
  <si>
    <t>Business meeting/lunch with Vice-President External, University of Victoria / Réunion/repas d’affaires avec le vice-président extérieur d’Université de Victoria</t>
  </si>
  <si>
    <t>Trip to Paris, France to participate at OECD-AHELO Feasibility Study Conference and Symposium / Voyage à Paris, France pour participer à une conférence et un colloque d’OECD-AHELO</t>
  </si>
  <si>
    <t>Business meeting/working meal with an Assistant Deputy Minister, Ministry of Training, Colleges and Universities / Réunion/repas d’affaires avec un sous-ministre de Ministère de Formation et des collèges et des universités</t>
  </si>
  <si>
    <t>Trip to Montreal to speak at the Quality Network for Universities conference / Voyage à Montrèal : intervenant à la conférence de Quality Network for Universities</t>
  </si>
  <si>
    <t>Business meeting/working meal with Vice President, Association of Universities and Colleges of Canada / Réunion/repas d’affaires avec le vice-président d’Association des universités et collèges de Canada</t>
  </si>
  <si>
    <t>Business/working meal with an executive of Sheridan College / Réunion/repas d’affaires avec un responsable de Sheridan College</t>
  </si>
  <si>
    <t>Business/working meal with president, Council of Ontario Universities / Réunion/repas d’affaires avec le président du Conseil des universités de l’Ontario</t>
  </si>
  <si>
    <t>Business meeting with Ontario School Counsellors’ Association / Réunion avec l’Association des conseillères/conseillers d’orientation scolaire de l’Ontario</t>
  </si>
  <si>
    <t>Trip to Indianapolis, USA to meet with Lumina  Foundation president and staff / Voyage à Indianapolis, EU pour rencontrer le président et le personnel de Lumina Foundation</t>
  </si>
  <si>
    <t>Indianapolis, IN, USA</t>
  </si>
  <si>
    <t>Business/working meal with a professor at University of Toronto / Réunion/repas d’affaires avec un professeur d’Université de Toronto</t>
  </si>
  <si>
    <t>Business/working meal with president, University of Toronto / Réunion/repas d’affaires avec le président d’Université de Toronto</t>
  </si>
  <si>
    <t>Business/working meal with president of Colleges Ontario / Réunion/repas d’affaires avec la présidente de Colleges Ontario</t>
  </si>
  <si>
    <t>Business/working meal with a senior executive, University Health Network / Réunion/repas d’affaires avec un dirigeant de University Health Network</t>
  </si>
  <si>
    <t>Parking /Staionnement</t>
  </si>
  <si>
    <t>Travel to Halifax to attend World Federation of Colleges &amp; Polytechnics World Congress 2012 / Voyage à Halifax pour assister à la Fédération mondiale des collèges et des écoles polytechniques Congrès mondial 2012</t>
  </si>
  <si>
    <t>Halifax, ON</t>
  </si>
  <si>
    <t>Travel to Palo Alto, California to attend Bay View Alliance meeting / Voyage à Palo Alto, Californie pour assister à une réunion de Bay View Alliance</t>
  </si>
  <si>
    <t>Palo Alto, CA, USA</t>
  </si>
  <si>
    <t>Business/working meal with manager, Times Higher Education, UK / Réunion/repas d’affaires avec un gestionnaire, Times Higher Education, UK</t>
  </si>
  <si>
    <t>Business/working meal with a consultant and HEQCO staff member to discuss Graduate Studies / Réunion/repas d’affaires avec un consultant et un membre de personnel de COQES pour discuter des études supérieurs</t>
  </si>
  <si>
    <t>Business/working meal with the Chair of Science, Technology and Innovation Council / Réunion/repas d’affaires avec le président de Conseil des sciences, de la technologie et de l’innovation</t>
  </si>
  <si>
    <t>Trip to Ottawa: Keynote speaker at University of Ottawa Board retreat / Voyage à Ottawa : orateur principal à la retraite du conseil d’Université d’ Ottawa</t>
  </si>
  <si>
    <t>Business/working meal with an officer of the Australian Council for Educational Research and HEQCO staff member / Réunion/repas d’affaires avec un officier d’Australian Council for Educational Research et un membre de personnel de COQES.</t>
  </si>
  <si>
    <t>Business meeting/working meal with Communications Director, Ministry of Training, Colleges and Universities / Réunion/repas d’affaires avec la directrice des communications, Ministère de la formation et des collèges et universités</t>
  </si>
  <si>
    <t>Business meeting/working meal with European Union delegation / Réunion/repas d’affaires avec la délégation d’Union Européenne</t>
  </si>
  <si>
    <t>Business meeting/working meal with president of Canadian Institute for Advanced Research / Réunion/repas d’affaires avec le président de l’Institut Canadien de recherches avancées</t>
  </si>
  <si>
    <t>Business meeting/working meal with president C.D. Howe Institute / Réunion/repas d’affaires avec le président de C.D. Howe Institute</t>
  </si>
  <si>
    <t>Business meeting/working meal with president of Association of Universities and Colleges of Canada / Réunion/repas d’affaires avec le président de l’Association des universités et collèges du Canada</t>
  </si>
  <si>
    <t>Business meeting/working meal with president of Innovus Corporation and research staff of the Higher Education Quality Council of Ontario / Réunion/repas d’affaires avec le président de Innovus Corporation et le personnel de recherche de Conseil ontarien de la qualité de l’enseignement supérieur</t>
  </si>
  <si>
    <t>Travel to Macau: Keynote speaker at International Forum on University Governance / Voyage à Macau : conférencier principal au Forum international sur la gouvernance universitaire</t>
  </si>
  <si>
    <t>Macau</t>
  </si>
  <si>
    <t>Business meeting/working meal with U15 representative / Réunion/repas d’affaires avec un représentant d’U15</t>
  </si>
  <si>
    <t>Business meeting/working meal with Council of Ontario Universities President / Réunion/repas d’affaires avec la présidente de Council of Ontario Universities</t>
  </si>
  <si>
    <t>Business meeting/working meal with Alberta Higher Education Quality Council officer / Réunion/repas d’affaires avec un officier d’Alberta Education Quality Council</t>
  </si>
  <si>
    <t>Travel to Ottawa to consult with U15 presidents / Voyage à Ottawa pour une consultation avec les présidents d’U15</t>
  </si>
  <si>
    <t>Taxi: Business meeting with Deputy Minister, MTCU / Taxi pour une Réunion d’affaires avec le sous-ministre, Ministère de la formation et des collèges et des universités</t>
  </si>
  <si>
    <t>Business meeting/working meal with delegation from the Institute for Evidence-Based Change / Réunion/repas d’affaires avec la délégation d’Institute for Evidence-Based Change</t>
  </si>
  <si>
    <t>Business meeting/working meal with Globe and Mail columnist / Réunion/repas d’affaires avec un chroniqueur de Globe and Mail</t>
  </si>
  <si>
    <t>Business meeting/working meal with Provost &amp; VP, Queen’s University / Réunion/repas d’affaires avec le prévôt de université de Queen’s</t>
  </si>
  <si>
    <t>Parking fees / Frais de stationnement</t>
  </si>
  <si>
    <t>Travel to Bobcaygeon: speaker at Durham College Board Retreat / Voyage à  Bobcaygeon : Conférencier à retraite du conseil de Collège Durham</t>
  </si>
  <si>
    <t>Bobcaygeon, ON</t>
  </si>
  <si>
    <t>Travel to Sarnia: speaker at Lambton College Board Retreat / Voyage à Sarnia: conférencier à retraite du conseil de Collège Lambton</t>
  </si>
  <si>
    <t>Sarnia, ON</t>
  </si>
  <si>
    <t>Business meeting/working meal with OECD economists, HEQCO research director / Réunion/repas d’affaires avec les économistes d’OECD, et la directrice de recherche de COQUES</t>
  </si>
  <si>
    <t>Business meeting/working meal with University of British Columbia professor,  HEQCO Chair and HEQCO VP Research / Réunion/repas d’affaires avec un professeur de l’Université de Colombie Britannique, le président et vice-président, recherche COQUES</t>
  </si>
  <si>
    <t>Norrie, Ken</t>
  </si>
  <si>
    <t>Vice President/Vice-présidente</t>
  </si>
  <si>
    <t xml:space="preserve">Business meeting/working meal with OUSA director and HEQCO Research director / Réunion/repas d’affaires avec les directrices de OUSA et COQUES </t>
  </si>
  <si>
    <t>Business meeting with the president of Snowdown &amp; Associates / Réunion/repas d’affaires avec le président de Snowdown et associés</t>
  </si>
  <si>
    <t>Business meeting/working meal with research analyst candidate / Réunion/repas d’affaires avec une candidate pour le poste d’analyste de recherche</t>
  </si>
  <si>
    <t>Business meeting/working meal with Vice President, Research &amp; Policy, Colleges Ontario / Réunion/repas d’affaires avec le Vice-président de la recherche et la politique, Collèges Ontario</t>
  </si>
  <si>
    <t>Business meeting/working meal with Vice president Emeritus, Humber College; Research Analyst, HEQCO / Réunion/repas d’affaires avec le Vice-président émérite, Université de York; Analyste de la recherche, COQES</t>
  </si>
  <si>
    <t>Business meeting/working meal with President &amp; CEO, Colleges Ontario / Réunion/repas d’affaires avec le Président, Colleges Ontario</t>
  </si>
  <si>
    <t>Business meeting/working meal with Senior Policy Advisor, York University; Vice president Research, HEQCO / Réunion/repas d’affaires avec le Conseiller principal en politiques, Université de York; Vice-président de recherche, COQES</t>
  </si>
  <si>
    <t>Business meeting/working meal with President &amp; CEO, Public Health Ontario / Réunion/repas d’affaires avec le président, Santé publique ontario</t>
  </si>
  <si>
    <t>Business meeting/working meal with Senior Director, Communications &amp; Public Affairs, Council of Ontario Universities / Réunion/repas d’affaires avec la directrice principale, Communications et affaires publiques, Conseil des universités de l’Ontario</t>
  </si>
  <si>
    <t>Participation at the Council on University Planning and Analysis conference, Hamilton ON / Participation à une conférence du Council on University Planning and Analysis (CUPA), Hamilton</t>
  </si>
  <si>
    <t>Hamilton, ON</t>
  </si>
  <si>
    <t>Parking: Business meeting at York University / Staionnement à lUniversité York pour une réunion d'affaires</t>
  </si>
  <si>
    <t>Participation at the Canadian Economic Association conference, Ottawa ON / Participation à une conférence de l'Association canadienne économique, Ottawa</t>
  </si>
  <si>
    <t>Macri, Diana</t>
  </si>
  <si>
    <t>Chief Administrative Officer/Directeur exécutif</t>
  </si>
  <si>
    <t>Business meeting/working meal with a stakeholder / Réunion/repas d'affaires avec un intervenant</t>
  </si>
  <si>
    <t>Attendance at the Canadian Club of Toronto event / Assisté à un événement de Canadian Club of Toronto</t>
  </si>
  <si>
    <t>Taxi: Business meeting at Schulich School of Management, York University / Taxi : Réunion à Schulich School of Management, York University</t>
  </si>
  <si>
    <t>Business meeting/working meal with a Professor of Economics and Social Science, York University / Réunion/repas d’affaires avec un Professeur de sciences économiques et sociales, Université de York</t>
  </si>
  <si>
    <t>Travel to Palo Alto, California to participate at a workshop on teaching and learning organized by the University of British Columbia / Participation à un atelier sur l’enseignement et l’apprentissage organisé par l’université de Colombie-Britannique en Palo Alto, California</t>
  </si>
  <si>
    <t>Business meeting/working meal with Assistant Deputy Minister, Ministry of Education and Ministry of Training, Colleges and Universities; Research Director, HEQCO. / Réunion/repas d’affaires avec le sous-ministre adjoint, le ministère d’Éducation et le ministère de la Formation et des Collèges et Universités; directrice de la recherche, COQES</t>
  </si>
  <si>
    <t>Business meeting/working meal with President, Council of Ontario Universities. / Réunion/repas d’affaires avec le président, Conseil des Universités de l’Ontario</t>
  </si>
  <si>
    <t>Business meeting/working meal with Vice-President National Tsing Hua University, Taiwan / Réunion/repas d’affaires avec le vice-président, National Tsing Hua University,Taiwan</t>
  </si>
  <si>
    <t>Meeting with Lumina Foundation for Education, Indianapolis, USA / Visite à Lumina Foundation for Education, Indianapolis, USA</t>
  </si>
  <si>
    <t>Business meeting/working meal with Senior Director, Human Resources and Skills Development Canada and Research Director, Higher Education Quality Council of Ontario / Réunion/repas d’affaires avec le Directeur principal, Ressources humaines et Développement des compétences Canada, Direction de la politique sur l'apprentissage et la directrice de la recherche du Conseil ontarien de la qualité de l’enseignement supérieur</t>
  </si>
  <si>
    <t>Business meeting/working meal with Assistant Deputy Minister, Cabinet Office, and Chief Administrative Officer, Higher Education Quality Council of Ontario / Réunion/repas d’affaires avec le sous-ministre adjoint, bureau du conseil des ministres et la directrice générale du Conseil ontarien de la qualité de l’enseignement supérieur</t>
  </si>
  <si>
    <t>Business meeting/working meal with the Communications Director, Council of Ontario Universities / Réunion/repas d’affaires avec la directrice des communications, Conseil des universités de l’Ontario</t>
  </si>
  <si>
    <t>Business meeting/working meal with a member of the Economic Advisory Panel for the Province of Nova Scotia and Vice-President, Research, Higher Education Quality Council of Ontario. / Réunion/repas d’affaires avec un membre du Comité consultatif économique pour la province de la Nouvelle-Écosse et le vice-président, Conseil ontarien de la qualité de l’enseignement supérieur</t>
  </si>
  <si>
    <t>Travel-accommodation-meal: To participate at Accelerating the Adoption of Evidence-Based Improvement of Teaching and Learning in Higher Education”, a conference jointly hosted by Carnegie Corporation of New York, the Teagle Foundation and the University of British Columbia, California, USA / Voyage/hébergement/repas Participation à une conférence Accelerating the Adoption of Evidence-Based Improvement of Teaching and Learning in Higher Education, organizé par Carnegie Corporation of New York, Teagle Foundation et l’Université de la Colombie-Britannique, lien en Californie, Etas-Unis d’Amérique.</t>
  </si>
  <si>
    <t>Business meeting/working meal with the Director General, Council of Ministers of Education. / Réunion/repas d’affaires avec un professeur de recherche, Faculté d’économie, Université de la Colombie-Britannique.</t>
  </si>
  <si>
    <t>Business meeting/working meal with the Research Chair in Education Leadership and Policy at the Ontario Institute for Studies in Education, University of Toronto, and the Research Director, Higher Education Quality Council of Ontario. / Réunion/repas d’affaires avec le président de la Chaire de recherche du Canada sur le leadership et le changement dans l'éducation, et la directrice de recherché, Conseil ontarien de la qualité de l’enseignement supérieur</t>
  </si>
  <si>
    <t>Business meeting/working meal with the Director General, Council of Ministers of Education. / Réunion/repas d’affaires avec le directeur général du Conseil des ministres de l’Éducation</t>
  </si>
  <si>
    <t>Taxi to attend official function organized by the Higher Education Quality Council of Ontario / Taxi à assister à une fonction officielle organisé par le Conseil ontarien de la qualité de l’enseignement supérieur</t>
  </si>
  <si>
    <t>Business meeting/working meal with the Director, Communications Branch, Ministry of Training, Colleges and Universities, and the Executive Director of Communications, Higher Education Quality Council of Ontario. / Réunion/repas d’affaires avec la directrice de direction des communications, Ministère de la formation et des collèges et des universités, et la directrice, des communications du Conseil ontarien de la qualité de l’enseignement supérieur.</t>
  </si>
  <si>
    <t>Business meeting/working meal with the Director, Communications Branch, Ministry of Training, Colleges and Universities, and Chief Administrative Officer, Higher Education Quality Council of Ontario. / Réunion/repas d’affaires avec la directrice de direction des communications, Ministère de la formation et des collèges et des universités, et la directrice générale du Conseil ontarien de la qualité de l’enseignement supérieur.</t>
  </si>
  <si>
    <t>Speaker at the St. Lawrence College’s Board of Director’s Retreat, Gananoque / Conférence donnée lors de la retraite du conseil d’administration du Collège St-Laurent, à Gananoque</t>
  </si>
  <si>
    <t>Consultation meeting with President of Mohawk College, Hamilton / Réunion de consultation avec le président du Collège Mohawk, à Hamilton</t>
  </si>
  <si>
    <t>Consultation meetings with Presidents of Carleton University, Algonquin College, stakeholders and researchers in Ottawa / Réunions de consultation avec les présidents de l’Université Carleton et du Collège Algonquin, des intervenants et des chercheurs à Ottawa</t>
  </si>
  <si>
    <t>Macro1</t>
  </si>
  <si>
    <t>Auto_Open</t>
  </si>
  <si>
    <t>Macro10</t>
  </si>
  <si>
    <t>Macro11</t>
  </si>
  <si>
    <t>Macro12</t>
  </si>
  <si>
    <t>Macro13</t>
  </si>
  <si>
    <t>Macro2</t>
  </si>
  <si>
    <t>Macro3</t>
  </si>
  <si>
    <t>Macro4</t>
  </si>
  <si>
    <t>Macro5</t>
  </si>
  <si>
    <t>Macro6</t>
  </si>
  <si>
    <t>Macro7</t>
  </si>
  <si>
    <t>Macro8</t>
  </si>
  <si>
    <t>Macro9</t>
  </si>
  <si>
    <t>Recover</t>
  </si>
</sst>
</file>

<file path=xl/styles.xml><?xml version="1.0" encoding="utf-8"?>
<styleSheet xmlns="http://schemas.openxmlformats.org/spreadsheetml/2006/main">
  <numFmts count="6">
    <numFmt numFmtId="164" formatCode="General"/>
    <numFmt numFmtId="165" formatCode="yyyy/mm/dd;@"/>
    <numFmt numFmtId="166" formatCode="\$#,##0.00"/>
    <numFmt numFmtId="167" formatCode="[$$-1009]#,##0.00;[RED]\-[$$-1009]#,##0.00"/>
    <numFmt numFmtId="168" formatCode="\$#,##0.00;[RED]&quot;-$&quot;#,##0.00"/>
    <numFmt numFmtId="169" formatCode="0"/>
  </numFmts>
  <fonts count="10">
    <font>
      <sz val="10"/>
      <name val="Arial"/>
      <family val="2"/>
    </font>
    <font>
      <b/>
      <sz val="10"/>
      <color indexed="8"/>
      <name val="Calibri"/>
      <family val="2"/>
    </font>
    <font>
      <sz val="9"/>
      <name val="Calibri"/>
      <family val="2"/>
    </font>
    <font>
      <b/>
      <sz val="10"/>
      <name val="Calibri"/>
      <family val="2"/>
    </font>
    <font>
      <sz val="10"/>
      <name val="Calibri"/>
      <family val="2"/>
    </font>
    <font>
      <sz val="9"/>
      <color indexed="8"/>
      <name val="Calibri"/>
      <family val="2"/>
    </font>
    <font>
      <sz val="10"/>
      <color indexed="8"/>
      <name val="Calibri"/>
      <family val="2"/>
    </font>
    <font>
      <b/>
      <sz val="10"/>
      <color indexed="9"/>
      <name val="Calibri"/>
      <family val="2"/>
    </font>
    <font>
      <sz val="9"/>
      <name val="Arial Narrow"/>
      <family val="2"/>
    </font>
    <font>
      <sz val="9"/>
      <name val="Arial"/>
      <family val="2"/>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4">
    <border>
      <left/>
      <right/>
      <top/>
      <bottom/>
      <diagonal/>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8">
    <xf numFmtId="164" fontId="0" fillId="0" borderId="0" xfId="0" applyAlignment="1">
      <alignment/>
    </xf>
    <xf numFmtId="164" fontId="0" fillId="0" borderId="0" xfId="0" applyAlignment="1">
      <alignment wrapText="1"/>
    </xf>
    <xf numFmtId="164" fontId="1" fillId="2" borderId="1" xfId="0" applyFont="1" applyFill="1" applyBorder="1" applyAlignment="1">
      <alignment horizontal="center" vertical="center" wrapText="1"/>
    </xf>
    <xf numFmtId="164" fontId="2" fillId="3" borderId="1" xfId="0" applyFont="1" applyFill="1" applyBorder="1" applyAlignment="1">
      <alignment vertical="top" wrapText="1"/>
    </xf>
    <xf numFmtId="164" fontId="2" fillId="3" borderId="1" xfId="0" applyFont="1" applyFill="1" applyBorder="1" applyAlignment="1">
      <alignment horizontal="left" vertical="top" wrapText="1"/>
    </xf>
    <xf numFmtId="164" fontId="2" fillId="0" borderId="1" xfId="0" applyFont="1" applyBorder="1" applyAlignment="1">
      <alignment vertical="top" wrapText="1"/>
    </xf>
    <xf numFmtId="165" fontId="2" fillId="0" borderId="1" xfId="0" applyNumberFormat="1" applyFont="1" applyBorder="1" applyAlignment="1">
      <alignment horizontal="center" vertical="top" wrapText="1"/>
    </xf>
    <xf numFmtId="165" fontId="2"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center" wrapText="1"/>
    </xf>
    <xf numFmtId="166" fontId="2" fillId="0" borderId="1" xfId="0" applyNumberFormat="1" applyFont="1" applyBorder="1" applyAlignment="1">
      <alignment horizontal="right" vertical="top" wrapText="1"/>
    </xf>
    <xf numFmtId="166" fontId="2" fillId="2" borderId="1" xfId="0" applyNumberFormat="1" applyFont="1" applyFill="1" applyBorder="1" applyAlignment="1">
      <alignment horizontal="right" vertical="top" wrapText="1"/>
    </xf>
    <xf numFmtId="164" fontId="2" fillId="0" borderId="1" xfId="0" applyFont="1" applyBorder="1" applyAlignment="1">
      <alignment horizontal="center" vertical="top" wrapText="1"/>
    </xf>
    <xf numFmtId="164" fontId="3" fillId="3" borderId="1" xfId="0" applyFont="1" applyFill="1" applyBorder="1" applyAlignment="1">
      <alignment horizontal="center" vertical="center" wrapText="1"/>
    </xf>
    <xf numFmtId="164" fontId="4" fillId="3" borderId="1" xfId="0" applyFont="1" applyFill="1" applyBorder="1" applyAlignment="1">
      <alignment horizontal="center" vertical="center" wrapText="1"/>
    </xf>
    <xf numFmtId="164" fontId="5" fillId="3" borderId="1" xfId="0" applyFont="1" applyFill="1" applyBorder="1" applyAlignment="1">
      <alignment vertical="top" wrapText="1"/>
    </xf>
    <xf numFmtId="164" fontId="1" fillId="0" borderId="1" xfId="0" applyFont="1" applyFill="1" applyBorder="1" applyAlignment="1">
      <alignment horizontal="center" vertical="center" wrapText="1"/>
    </xf>
    <xf numFmtId="164" fontId="6" fillId="0" borderId="1" xfId="0" applyFont="1" applyFill="1" applyBorder="1" applyAlignment="1">
      <alignment horizontal="center" vertical="center" wrapText="1"/>
    </xf>
    <xf numFmtId="166" fontId="2" fillId="3" borderId="1" xfId="0" applyNumberFormat="1" applyFont="1" applyFill="1" applyBorder="1" applyAlignment="1">
      <alignment horizontal="right" vertical="top" wrapText="1"/>
    </xf>
    <xf numFmtId="164" fontId="3" fillId="0" borderId="1" xfId="0" applyFont="1" applyFill="1" applyBorder="1" applyAlignment="1">
      <alignment horizontal="center" vertical="center" wrapText="1"/>
    </xf>
    <xf numFmtId="164" fontId="6" fillId="3" borderId="1" xfId="0" applyFont="1" applyFill="1" applyBorder="1" applyAlignment="1">
      <alignment horizontal="center" vertical="center" wrapText="1"/>
    </xf>
    <xf numFmtId="164" fontId="0" fillId="0" borderId="0" xfId="0" applyFont="1" applyAlignment="1">
      <alignment horizontal="center" vertical="top"/>
    </xf>
    <xf numFmtId="166" fontId="5" fillId="3" borderId="1" xfId="0" applyNumberFormat="1" applyFont="1" applyFill="1" applyBorder="1" applyAlignment="1">
      <alignment horizontal="right" vertical="top" wrapText="1"/>
    </xf>
    <xf numFmtId="164" fontId="0" fillId="0" borderId="1" xfId="0" applyFont="1" applyBorder="1" applyAlignment="1">
      <alignment/>
    </xf>
    <xf numFmtId="164" fontId="5" fillId="3" borderId="1" xfId="0" applyFont="1" applyFill="1" applyBorder="1" applyAlignment="1">
      <alignment horizontal="center" vertical="center" wrapText="1"/>
    </xf>
    <xf numFmtId="164" fontId="5" fillId="3" borderId="1" xfId="0" applyFont="1" applyFill="1" applyBorder="1" applyAlignment="1">
      <alignment horizontal="right" vertical="top" wrapText="1"/>
    </xf>
    <xf numFmtId="164" fontId="5" fillId="3" borderId="1" xfId="0" applyFont="1" applyFill="1" applyBorder="1" applyAlignment="1">
      <alignment horizontal="left" vertical="top" wrapText="1"/>
    </xf>
    <xf numFmtId="164" fontId="0" fillId="0" borderId="2" xfId="0" applyFont="1" applyBorder="1" applyAlignment="1">
      <alignment/>
    </xf>
    <xf numFmtId="164" fontId="3" fillId="3" borderId="3" xfId="0" applyFont="1" applyFill="1" applyBorder="1" applyAlignment="1">
      <alignment horizontal="center" vertical="center" wrapText="1"/>
    </xf>
    <xf numFmtId="167" fontId="5" fillId="3" borderId="1" xfId="0" applyNumberFormat="1" applyFont="1" applyFill="1" applyBorder="1" applyAlignment="1">
      <alignment horizontal="right" vertical="center" wrapText="1"/>
    </xf>
    <xf numFmtId="164" fontId="7" fillId="3" borderId="1" xfId="0" applyFont="1" applyFill="1" applyBorder="1" applyAlignment="1">
      <alignment horizontal="center" vertical="center" wrapText="1"/>
    </xf>
    <xf numFmtId="164" fontId="4" fillId="3" borderId="1" xfId="0" applyFont="1" applyFill="1" applyBorder="1" applyAlignment="1">
      <alignment horizontal="center" vertical="top" wrapText="1"/>
    </xf>
    <xf numFmtId="164" fontId="2" fillId="0" borderId="1" xfId="0" applyNumberFormat="1" applyFont="1" applyBorder="1" applyAlignment="1">
      <alignment horizontal="right" vertical="top" wrapText="1" indent="5"/>
    </xf>
    <xf numFmtId="165" fontId="1" fillId="3" borderId="1" xfId="0" applyNumberFormat="1" applyFont="1" applyFill="1" applyBorder="1" applyAlignment="1">
      <alignment horizontal="center" wrapText="1"/>
    </xf>
    <xf numFmtId="164" fontId="6" fillId="3" borderId="1" xfId="0" applyFont="1" applyFill="1" applyBorder="1" applyAlignment="1">
      <alignment horizontal="center" vertical="top" wrapText="1"/>
    </xf>
    <xf numFmtId="164" fontId="5" fillId="3" borderId="1" xfId="0" applyFont="1" applyFill="1" applyBorder="1" applyAlignment="1">
      <alignment horizontal="center" vertical="top" wrapText="1"/>
    </xf>
    <xf numFmtId="168" fontId="6" fillId="3" borderId="1" xfId="0" applyNumberFormat="1" applyFont="1" applyFill="1" applyBorder="1" applyAlignment="1">
      <alignment horizontal="right" vertical="top" wrapText="1"/>
    </xf>
    <xf numFmtId="164" fontId="2" fillId="0" borderId="1" xfId="0" applyFont="1" applyFill="1" applyBorder="1" applyAlignment="1">
      <alignment vertical="top" wrapText="1"/>
    </xf>
    <xf numFmtId="169" fontId="8" fillId="0" borderId="1" xfId="0" applyNumberFormat="1" applyFont="1" applyFill="1" applyBorder="1" applyAlignment="1">
      <alignment horizontal="center" vertical="top"/>
    </xf>
    <xf numFmtId="166" fontId="2" fillId="0" borderId="1" xfId="0" applyNumberFormat="1" applyFont="1" applyBorder="1" applyAlignment="1">
      <alignment horizontal="right" vertical="top"/>
    </xf>
    <xf numFmtId="164" fontId="2" fillId="0" borderId="1" xfId="0" applyFont="1" applyFill="1" applyBorder="1" applyAlignment="1">
      <alignment horizontal="center" vertical="top" wrapText="1"/>
    </xf>
    <xf numFmtId="164" fontId="0" fillId="0" borderId="1" xfId="0" applyBorder="1" applyAlignment="1">
      <alignment/>
    </xf>
    <xf numFmtId="164" fontId="2" fillId="3" borderId="1" xfId="0" applyFont="1" applyFill="1" applyBorder="1" applyAlignment="1">
      <alignment horizontal="center" vertical="top" wrapText="1"/>
    </xf>
    <xf numFmtId="166" fontId="2" fillId="3" borderId="1" xfId="0" applyNumberFormat="1" applyFont="1" applyFill="1" applyBorder="1" applyAlignment="1">
      <alignment horizontal="right" vertical="top"/>
    </xf>
    <xf numFmtId="166" fontId="9" fillId="0" borderId="1" xfId="0" applyNumberFormat="1" applyFont="1" applyBorder="1" applyAlignment="1">
      <alignment vertical="top"/>
    </xf>
    <xf numFmtId="169" fontId="8" fillId="3" borderId="1" xfId="0" applyNumberFormat="1" applyFont="1" applyFill="1" applyBorder="1" applyAlignment="1">
      <alignment horizontal="center" vertical="top"/>
    </xf>
    <xf numFmtId="169" fontId="8" fillId="0" borderId="1" xfId="0" applyNumberFormat="1" applyFont="1" applyFill="1" applyBorder="1" applyAlignment="1">
      <alignment horizontal="center" vertical="top" wrapText="1"/>
    </xf>
    <xf numFmtId="164" fontId="9" fillId="3" borderId="2" xfId="0" applyFont="1" applyFill="1" applyBorder="1" applyAlignment="1">
      <alignment/>
    </xf>
    <xf numFmtId="164" fontId="9" fillId="3"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4D4D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25"/>
  <sheetViews>
    <sheetView tabSelected="1" zoomScale="75" zoomScaleNormal="75" zoomScaleSheetLayoutView="133" workbookViewId="0" topLeftCell="A1">
      <pane ySplit="3" topLeftCell="A4" activePane="bottomLeft" state="frozen"/>
      <selection pane="topLeft" activeCell="A1" sqref="A1"/>
      <selection pane="bottomLeft" activeCell="M154" sqref="M154"/>
    </sheetView>
  </sheetViews>
  <sheetFormatPr defaultColWidth="9.140625" defaultRowHeight="12.75"/>
  <cols>
    <col min="1" max="1" width="17.140625" style="0" customWidth="1"/>
    <col min="2" max="2" width="31.57421875" style="0" customWidth="1"/>
    <col min="3" max="3" width="27.140625" style="0" customWidth="1"/>
    <col min="4" max="5" width="16.8515625" style="0" customWidth="1"/>
    <col min="6" max="6" width="18.8515625" style="0" customWidth="1"/>
    <col min="7" max="7" width="14.57421875" style="0" customWidth="1"/>
    <col min="8" max="8" width="15.421875" style="0" customWidth="1"/>
    <col min="9" max="9" width="14.421875" style="0" customWidth="1"/>
    <col min="10" max="10" width="16.57421875" style="0" customWidth="1"/>
    <col min="11" max="11" width="18.7109375" style="0" customWidth="1"/>
    <col min="12" max="12" width="12.00390625" style="0" customWidth="1"/>
    <col min="13" max="13" width="17.28125" style="0" customWidth="1"/>
    <col min="14" max="14" width="15.00390625" style="0" customWidth="1"/>
    <col min="15" max="15" width="15.7109375" style="0" customWidth="1"/>
    <col min="16" max="16" width="17.28125" style="0" customWidth="1"/>
    <col min="17" max="17" width="11.57421875" style="0" customWidth="1"/>
  </cols>
  <sheetData>
    <row r="1" ht="14.25">
      <c r="C1" s="1"/>
    </row>
    <row r="2" ht="14.25">
      <c r="C2" s="1"/>
    </row>
    <row r="3" spans="1:17" ht="52.5" customHeight="1">
      <c r="A3" s="2"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2" t="s">
        <v>16</v>
      </c>
    </row>
    <row r="4" spans="1:17" ht="58.5" customHeight="1">
      <c r="A4" s="2" t="s">
        <v>17</v>
      </c>
      <c r="B4" s="2" t="s">
        <v>18</v>
      </c>
      <c r="C4" s="2" t="s">
        <v>19</v>
      </c>
      <c r="D4" s="2" t="s">
        <v>20</v>
      </c>
      <c r="E4" s="2" t="s">
        <v>21</v>
      </c>
      <c r="F4" s="2" t="s">
        <v>5</v>
      </c>
      <c r="G4" s="2" t="s">
        <v>22</v>
      </c>
      <c r="H4" s="2" t="s">
        <v>23</v>
      </c>
      <c r="I4" s="2" t="s">
        <v>24</v>
      </c>
      <c r="J4" s="2" t="s">
        <v>25</v>
      </c>
      <c r="K4" s="2" t="s">
        <v>26</v>
      </c>
      <c r="L4" s="2" t="s">
        <v>27</v>
      </c>
      <c r="M4" s="2" t="s">
        <v>28</v>
      </c>
      <c r="N4" s="2" t="s">
        <v>29</v>
      </c>
      <c r="O4" s="2" t="s">
        <v>30</v>
      </c>
      <c r="P4" s="2" t="s">
        <v>31</v>
      </c>
      <c r="Q4" s="2" t="s">
        <v>16</v>
      </c>
    </row>
    <row r="5" spans="1:17" ht="49.5" customHeight="1">
      <c r="A5" s="3" t="s">
        <v>32</v>
      </c>
      <c r="B5" s="4" t="s">
        <v>33</v>
      </c>
      <c r="C5" s="5" t="s">
        <v>34</v>
      </c>
      <c r="D5" s="6">
        <v>41990</v>
      </c>
      <c r="E5" s="6">
        <v>41990</v>
      </c>
      <c r="F5" s="7"/>
      <c r="G5" s="8"/>
      <c r="H5" s="8"/>
      <c r="I5" s="9"/>
      <c r="J5" s="8"/>
      <c r="K5" s="8"/>
      <c r="L5" s="9">
        <v>68.17</v>
      </c>
      <c r="M5" s="8"/>
      <c r="N5" s="10">
        <f aca="true" t="shared" si="0" ref="N5:N125">SUM(I5:M5)</f>
        <v>68.17</v>
      </c>
      <c r="O5" s="8"/>
      <c r="P5" s="8"/>
      <c r="Q5" s="10">
        <f aca="true" t="shared" si="1" ref="Q5:Q125">SUM(N5:P5)</f>
        <v>68.17</v>
      </c>
    </row>
    <row r="6" spans="1:17" ht="66" customHeight="1">
      <c r="A6" s="3" t="s">
        <v>32</v>
      </c>
      <c r="B6" s="4" t="s">
        <v>33</v>
      </c>
      <c r="C6" s="3" t="s">
        <v>35</v>
      </c>
      <c r="D6" s="7">
        <v>41960</v>
      </c>
      <c r="E6" s="7">
        <v>41960</v>
      </c>
      <c r="F6" s="7"/>
      <c r="G6" s="8"/>
      <c r="H6" s="8"/>
      <c r="I6" s="8"/>
      <c r="J6" s="9"/>
      <c r="K6" s="8"/>
      <c r="L6" s="9">
        <v>55.39</v>
      </c>
      <c r="M6" s="8"/>
      <c r="N6" s="10">
        <f t="shared" si="0"/>
        <v>55.39</v>
      </c>
      <c r="O6" s="8"/>
      <c r="P6" s="8"/>
      <c r="Q6" s="10">
        <f t="shared" si="1"/>
        <v>55.39</v>
      </c>
    </row>
    <row r="7" spans="1:17" ht="51" customHeight="1">
      <c r="A7" s="3" t="s">
        <v>32</v>
      </c>
      <c r="B7" s="4" t="s">
        <v>33</v>
      </c>
      <c r="C7" s="3" t="s">
        <v>36</v>
      </c>
      <c r="D7" s="7">
        <v>41945</v>
      </c>
      <c r="E7" s="7">
        <v>41947</v>
      </c>
      <c r="F7" s="11" t="s">
        <v>37</v>
      </c>
      <c r="G7" s="12"/>
      <c r="H7" s="13"/>
      <c r="I7" s="9">
        <v>1183.4</v>
      </c>
      <c r="J7" s="12"/>
      <c r="K7" s="12"/>
      <c r="L7" s="12"/>
      <c r="M7" s="12"/>
      <c r="N7" s="10">
        <f t="shared" si="0"/>
        <v>1183.4</v>
      </c>
      <c r="O7" s="14"/>
      <c r="P7" s="8"/>
      <c r="Q7" s="10">
        <f t="shared" si="1"/>
        <v>1183.4</v>
      </c>
    </row>
    <row r="8" spans="1:17" ht="66.75" customHeight="1">
      <c r="A8" s="3" t="s">
        <v>32</v>
      </c>
      <c r="B8" s="4" t="s">
        <v>33</v>
      </c>
      <c r="C8" s="3" t="s">
        <v>38</v>
      </c>
      <c r="D8" s="7">
        <v>41871</v>
      </c>
      <c r="E8" s="7">
        <v>41871</v>
      </c>
      <c r="F8" s="7"/>
      <c r="G8" s="12"/>
      <c r="H8" s="12"/>
      <c r="I8" s="9"/>
      <c r="J8" s="9"/>
      <c r="K8" s="12"/>
      <c r="L8" s="9">
        <v>73.49</v>
      </c>
      <c r="M8" s="12"/>
      <c r="N8" s="10">
        <f t="shared" si="0"/>
        <v>73.49</v>
      </c>
      <c r="O8" s="8"/>
      <c r="P8" s="8"/>
      <c r="Q8" s="10">
        <f t="shared" si="1"/>
        <v>73.49</v>
      </c>
    </row>
    <row r="9" spans="1:17" ht="49.5" customHeight="1">
      <c r="A9" s="3" t="s">
        <v>32</v>
      </c>
      <c r="B9" s="4" t="s">
        <v>33</v>
      </c>
      <c r="C9" s="3" t="s">
        <v>39</v>
      </c>
      <c r="D9" s="7">
        <v>41869</v>
      </c>
      <c r="E9" s="7">
        <v>41869</v>
      </c>
      <c r="F9" s="7"/>
      <c r="G9" s="15"/>
      <c r="H9" s="16"/>
      <c r="I9" s="15"/>
      <c r="J9" s="15"/>
      <c r="K9" s="15"/>
      <c r="L9" s="9">
        <v>54.93</v>
      </c>
      <c r="M9" s="15"/>
      <c r="N9" s="10">
        <f t="shared" si="0"/>
        <v>54.93</v>
      </c>
      <c r="O9" s="17"/>
      <c r="P9" s="15"/>
      <c r="Q9" s="10">
        <f t="shared" si="1"/>
        <v>54.93</v>
      </c>
    </row>
    <row r="10" spans="1:17" ht="46.5" customHeight="1">
      <c r="A10" s="3" t="s">
        <v>32</v>
      </c>
      <c r="B10" s="4" t="s">
        <v>33</v>
      </c>
      <c r="C10" s="3" t="s">
        <v>40</v>
      </c>
      <c r="D10" s="7">
        <v>41796</v>
      </c>
      <c r="E10" s="7">
        <v>41799</v>
      </c>
      <c r="F10" s="7" t="s">
        <v>41</v>
      </c>
      <c r="G10" s="15"/>
      <c r="H10" s="15"/>
      <c r="I10" s="9">
        <v>530.54</v>
      </c>
      <c r="J10" s="17"/>
      <c r="K10" s="15"/>
      <c r="L10" s="15"/>
      <c r="M10" s="15"/>
      <c r="N10" s="10">
        <f t="shared" si="0"/>
        <v>530.54</v>
      </c>
      <c r="O10" s="15"/>
      <c r="P10" s="15"/>
      <c r="Q10" s="10">
        <f t="shared" si="1"/>
        <v>530.54</v>
      </c>
    </row>
    <row r="11" spans="1:17" ht="47.25" customHeight="1">
      <c r="A11" s="3" t="s">
        <v>32</v>
      </c>
      <c r="B11" s="4" t="s">
        <v>33</v>
      </c>
      <c r="C11" s="3" t="s">
        <v>42</v>
      </c>
      <c r="D11" s="7">
        <v>41793</v>
      </c>
      <c r="E11" s="7">
        <v>41793</v>
      </c>
      <c r="F11" s="7"/>
      <c r="G11" s="15"/>
      <c r="H11" s="16"/>
      <c r="I11" s="15"/>
      <c r="J11" s="9">
        <v>12</v>
      </c>
      <c r="K11" s="15"/>
      <c r="L11" s="15"/>
      <c r="M11" s="15"/>
      <c r="N11" s="10">
        <f t="shared" si="0"/>
        <v>12</v>
      </c>
      <c r="O11" s="17"/>
      <c r="P11" s="15"/>
      <c r="Q11" s="10">
        <f t="shared" si="1"/>
        <v>12</v>
      </c>
    </row>
    <row r="12" spans="1:17" ht="75" customHeight="1">
      <c r="A12" s="3" t="s">
        <v>32</v>
      </c>
      <c r="B12" s="4" t="s">
        <v>33</v>
      </c>
      <c r="C12" s="5" t="s">
        <v>43</v>
      </c>
      <c r="D12" s="7">
        <v>41784</v>
      </c>
      <c r="E12" s="7">
        <v>41784</v>
      </c>
      <c r="F12" s="7"/>
      <c r="G12" s="15"/>
      <c r="H12" s="16"/>
      <c r="I12" s="9"/>
      <c r="J12" s="9"/>
      <c r="K12" s="17"/>
      <c r="L12" s="9">
        <v>21.71</v>
      </c>
      <c r="M12" s="15"/>
      <c r="N12" s="10">
        <f t="shared" si="0"/>
        <v>21.71</v>
      </c>
      <c r="O12" s="17"/>
      <c r="P12" s="15"/>
      <c r="Q12" s="10">
        <f t="shared" si="1"/>
        <v>21.71</v>
      </c>
    </row>
    <row r="13" spans="1:17" ht="51" customHeight="1">
      <c r="A13" s="3" t="s">
        <v>32</v>
      </c>
      <c r="B13" s="4" t="s">
        <v>33</v>
      </c>
      <c r="C13" s="3" t="s">
        <v>44</v>
      </c>
      <c r="D13" s="7">
        <v>41766</v>
      </c>
      <c r="E13" s="7">
        <v>41767</v>
      </c>
      <c r="F13" s="11" t="s">
        <v>37</v>
      </c>
      <c r="G13" s="15"/>
      <c r="H13" s="16"/>
      <c r="I13" s="9">
        <v>486.26</v>
      </c>
      <c r="J13" s="15"/>
      <c r="K13" s="15"/>
      <c r="L13" s="15"/>
      <c r="M13" s="15"/>
      <c r="N13" s="10">
        <f t="shared" si="0"/>
        <v>486.26</v>
      </c>
      <c r="O13" s="17"/>
      <c r="P13" s="15"/>
      <c r="Q13" s="10">
        <f t="shared" si="1"/>
        <v>486.26</v>
      </c>
    </row>
    <row r="14" spans="1:17" ht="72" customHeight="1">
      <c r="A14" s="3" t="s">
        <v>32</v>
      </c>
      <c r="B14" s="4" t="s">
        <v>33</v>
      </c>
      <c r="C14" s="3" t="s">
        <v>45</v>
      </c>
      <c r="D14" s="7">
        <v>41745</v>
      </c>
      <c r="E14" s="7">
        <v>41745</v>
      </c>
      <c r="F14" s="7"/>
      <c r="G14" s="18"/>
      <c r="H14" s="13"/>
      <c r="I14" s="18"/>
      <c r="J14" s="18"/>
      <c r="K14" s="18"/>
      <c r="L14" s="9">
        <v>58.27</v>
      </c>
      <c r="M14" s="18"/>
      <c r="N14" s="10">
        <f t="shared" si="0"/>
        <v>58.27</v>
      </c>
      <c r="O14" s="17"/>
      <c r="P14" s="15"/>
      <c r="Q14" s="10">
        <f t="shared" si="1"/>
        <v>58.27</v>
      </c>
    </row>
    <row r="15" spans="1:17" ht="75" customHeight="1">
      <c r="A15" s="3" t="s">
        <v>32</v>
      </c>
      <c r="B15" s="4" t="s">
        <v>33</v>
      </c>
      <c r="C15" s="5" t="s">
        <v>46</v>
      </c>
      <c r="D15" s="7">
        <v>41736</v>
      </c>
      <c r="E15" s="7">
        <v>41736</v>
      </c>
      <c r="F15" s="7"/>
      <c r="G15" s="8"/>
      <c r="H15" s="8"/>
      <c r="I15" s="9"/>
      <c r="J15" s="17"/>
      <c r="K15" s="17"/>
      <c r="L15" s="9">
        <v>146.46</v>
      </c>
      <c r="M15" s="8"/>
      <c r="N15" s="10">
        <f t="shared" si="0"/>
        <v>146.46</v>
      </c>
      <c r="O15" s="8"/>
      <c r="P15" s="8"/>
      <c r="Q15" s="10">
        <f t="shared" si="1"/>
        <v>146.46</v>
      </c>
    </row>
    <row r="16" spans="1:17" ht="48.75" customHeight="1">
      <c r="A16" s="3" t="s">
        <v>32</v>
      </c>
      <c r="B16" s="4" t="s">
        <v>33</v>
      </c>
      <c r="C16" s="5" t="s">
        <v>47</v>
      </c>
      <c r="D16" s="7">
        <v>41714</v>
      </c>
      <c r="E16" s="7">
        <v>41716</v>
      </c>
      <c r="F16" s="7" t="s">
        <v>37</v>
      </c>
      <c r="G16" s="8"/>
      <c r="H16" s="19"/>
      <c r="I16" s="9">
        <v>1376.85</v>
      </c>
      <c r="J16" s="17"/>
      <c r="K16" s="17"/>
      <c r="L16" s="17"/>
      <c r="M16" s="8"/>
      <c r="N16" s="10">
        <f t="shared" si="0"/>
        <v>1376.85</v>
      </c>
      <c r="O16" s="17"/>
      <c r="P16" s="8"/>
      <c r="Q16" s="10">
        <f t="shared" si="1"/>
        <v>1376.85</v>
      </c>
    </row>
    <row r="17" spans="1:17" ht="45.75" customHeight="1">
      <c r="A17" s="3" t="s">
        <v>32</v>
      </c>
      <c r="B17" s="4" t="s">
        <v>33</v>
      </c>
      <c r="C17" s="3" t="s">
        <v>48</v>
      </c>
      <c r="D17" s="7">
        <v>41709</v>
      </c>
      <c r="E17" s="7">
        <v>41709</v>
      </c>
      <c r="F17" s="7"/>
      <c r="G17" s="8"/>
      <c r="H17" s="8"/>
      <c r="I17" s="8"/>
      <c r="J17" s="8"/>
      <c r="K17" s="8"/>
      <c r="L17" s="9">
        <v>73.43</v>
      </c>
      <c r="M17" s="8"/>
      <c r="N17" s="10">
        <f t="shared" si="0"/>
        <v>73.43</v>
      </c>
      <c r="O17" s="8"/>
      <c r="P17" s="8"/>
      <c r="Q17" s="10">
        <f t="shared" si="1"/>
        <v>73.43</v>
      </c>
    </row>
    <row r="18" spans="1:17" ht="49.5" customHeight="1">
      <c r="A18" s="3" t="s">
        <v>32</v>
      </c>
      <c r="B18" s="4" t="s">
        <v>33</v>
      </c>
      <c r="C18" s="5" t="s">
        <v>49</v>
      </c>
      <c r="D18" s="7">
        <v>41704</v>
      </c>
      <c r="E18" s="7">
        <v>41704</v>
      </c>
      <c r="F18" s="20"/>
      <c r="G18" s="8"/>
      <c r="H18" s="8"/>
      <c r="I18" s="8"/>
      <c r="J18" s="8"/>
      <c r="K18" s="17"/>
      <c r="L18" s="9">
        <v>65.71</v>
      </c>
      <c r="M18" s="8"/>
      <c r="N18" s="10">
        <f t="shared" si="0"/>
        <v>65.71</v>
      </c>
      <c r="O18" s="8"/>
      <c r="P18" s="8"/>
      <c r="Q18" s="10">
        <f t="shared" si="1"/>
        <v>65.71</v>
      </c>
    </row>
    <row r="19" spans="1:17" ht="79.5" customHeight="1">
      <c r="A19" s="3" t="s">
        <v>32</v>
      </c>
      <c r="B19" s="4" t="s">
        <v>33</v>
      </c>
      <c r="C19" s="3" t="s">
        <v>50</v>
      </c>
      <c r="D19" s="7">
        <v>41703</v>
      </c>
      <c r="E19" s="7">
        <v>41703</v>
      </c>
      <c r="F19" s="7"/>
      <c r="G19" s="8"/>
      <c r="H19" s="8"/>
      <c r="I19" s="8"/>
      <c r="J19" s="8"/>
      <c r="K19" s="8"/>
      <c r="L19" s="9">
        <v>69.48</v>
      </c>
      <c r="M19" s="8"/>
      <c r="N19" s="10">
        <f t="shared" si="0"/>
        <v>69.48</v>
      </c>
      <c r="O19" s="8"/>
      <c r="P19" s="8"/>
      <c r="Q19" s="10">
        <f t="shared" si="1"/>
        <v>69.48</v>
      </c>
    </row>
    <row r="20" spans="1:17" ht="79.5" customHeight="1">
      <c r="A20" s="3" t="s">
        <v>51</v>
      </c>
      <c r="B20" s="3" t="s">
        <v>52</v>
      </c>
      <c r="C20" s="3" t="s">
        <v>53</v>
      </c>
      <c r="D20" s="7">
        <v>41701</v>
      </c>
      <c r="E20" s="7">
        <v>41704</v>
      </c>
      <c r="F20" s="7" t="s">
        <v>54</v>
      </c>
      <c r="G20" s="8"/>
      <c r="H20" s="8"/>
      <c r="I20" s="9">
        <v>193.74</v>
      </c>
      <c r="J20" s="8"/>
      <c r="K20" s="8"/>
      <c r="L20" s="9"/>
      <c r="M20" s="8"/>
      <c r="N20" s="10">
        <f t="shared" si="0"/>
        <v>193.74</v>
      </c>
      <c r="O20" s="8"/>
      <c r="P20" s="8"/>
      <c r="Q20" s="10">
        <f t="shared" si="1"/>
        <v>193.74</v>
      </c>
    </row>
    <row r="21" spans="1:17" ht="60" customHeight="1">
      <c r="A21" s="3" t="s">
        <v>32</v>
      </c>
      <c r="B21" s="4" t="s">
        <v>33</v>
      </c>
      <c r="C21" s="5" t="s">
        <v>55</v>
      </c>
      <c r="D21" s="7">
        <v>41675</v>
      </c>
      <c r="E21" s="7">
        <v>41675</v>
      </c>
      <c r="F21" s="7"/>
      <c r="G21" s="8"/>
      <c r="H21" s="8"/>
      <c r="I21" s="9"/>
      <c r="J21" s="21"/>
      <c r="K21" s="8"/>
      <c r="L21" s="9">
        <v>49.19</v>
      </c>
      <c r="M21" s="8"/>
      <c r="N21" s="10">
        <f t="shared" si="0"/>
        <v>49.19</v>
      </c>
      <c r="O21" s="8"/>
      <c r="P21" s="8"/>
      <c r="Q21" s="10">
        <f t="shared" si="1"/>
        <v>49.19</v>
      </c>
    </row>
    <row r="22" spans="1:17" ht="52.5" customHeight="1">
      <c r="A22" s="3" t="s">
        <v>32</v>
      </c>
      <c r="B22" s="4" t="s">
        <v>33</v>
      </c>
      <c r="C22" s="3" t="s">
        <v>56</v>
      </c>
      <c r="D22" s="7">
        <v>41660</v>
      </c>
      <c r="E22" s="7">
        <v>41661</v>
      </c>
      <c r="F22" s="7" t="s">
        <v>57</v>
      </c>
      <c r="G22" s="8"/>
      <c r="H22" s="8"/>
      <c r="I22" s="9">
        <v>920.25</v>
      </c>
      <c r="J22" s="8"/>
      <c r="K22" s="8"/>
      <c r="L22" s="21"/>
      <c r="M22" s="8"/>
      <c r="N22" s="10">
        <f t="shared" si="0"/>
        <v>920.25</v>
      </c>
      <c r="O22" s="8"/>
      <c r="P22" s="8"/>
      <c r="Q22" s="10">
        <f t="shared" si="1"/>
        <v>920.25</v>
      </c>
    </row>
    <row r="23" spans="1:17" ht="55.5" customHeight="1">
      <c r="A23" s="3" t="s">
        <v>32</v>
      </c>
      <c r="B23" s="4" t="s">
        <v>33</v>
      </c>
      <c r="C23" s="3" t="s">
        <v>58</v>
      </c>
      <c r="D23" s="7">
        <v>41619</v>
      </c>
      <c r="E23" s="7">
        <v>41620</v>
      </c>
      <c r="F23" s="7" t="s">
        <v>59</v>
      </c>
      <c r="G23" s="8"/>
      <c r="H23" s="8"/>
      <c r="I23" s="8"/>
      <c r="J23" s="21">
        <v>147.83</v>
      </c>
      <c r="K23" s="8"/>
      <c r="L23" s="8"/>
      <c r="M23" s="8"/>
      <c r="N23" s="10">
        <f t="shared" si="0"/>
        <v>147.83</v>
      </c>
      <c r="O23" s="8"/>
      <c r="P23" s="8"/>
      <c r="Q23" s="10">
        <f t="shared" si="1"/>
        <v>147.83</v>
      </c>
    </row>
    <row r="24" spans="1:17" ht="57" customHeight="1">
      <c r="A24" s="3" t="s">
        <v>32</v>
      </c>
      <c r="B24" s="4" t="s">
        <v>33</v>
      </c>
      <c r="C24" s="3" t="s">
        <v>60</v>
      </c>
      <c r="D24" s="7">
        <v>41610</v>
      </c>
      <c r="E24" s="7">
        <v>41642</v>
      </c>
      <c r="F24" s="7" t="s">
        <v>61</v>
      </c>
      <c r="G24" s="8"/>
      <c r="H24" s="19"/>
      <c r="I24" s="8"/>
      <c r="J24" s="21">
        <v>173.68</v>
      </c>
      <c r="K24" s="8"/>
      <c r="L24" s="22"/>
      <c r="M24" s="8"/>
      <c r="N24" s="10">
        <f t="shared" si="0"/>
        <v>173.68</v>
      </c>
      <c r="O24" s="21"/>
      <c r="P24" s="8"/>
      <c r="Q24" s="10">
        <f t="shared" si="1"/>
        <v>173.68</v>
      </c>
    </row>
    <row r="25" spans="1:17" ht="49.5" customHeight="1">
      <c r="A25" s="3" t="s">
        <v>51</v>
      </c>
      <c r="B25" s="3" t="s">
        <v>52</v>
      </c>
      <c r="C25" s="3" t="s">
        <v>62</v>
      </c>
      <c r="D25" s="7">
        <v>41620</v>
      </c>
      <c r="E25" s="7">
        <v>41620</v>
      </c>
      <c r="F25" s="7"/>
      <c r="G25" s="8"/>
      <c r="H25" s="19"/>
      <c r="I25" s="8"/>
      <c r="J25" s="8"/>
      <c r="K25" s="8"/>
      <c r="L25" s="21">
        <v>77.18</v>
      </c>
      <c r="M25" s="8"/>
      <c r="N25" s="10">
        <f t="shared" si="0"/>
        <v>77.18</v>
      </c>
      <c r="O25" s="21"/>
      <c r="P25" s="8"/>
      <c r="Q25" s="10">
        <f t="shared" si="1"/>
        <v>77.18</v>
      </c>
    </row>
    <row r="26" spans="1:17" ht="87.75" customHeight="1">
      <c r="A26" s="3" t="s">
        <v>32</v>
      </c>
      <c r="B26" s="4" t="s">
        <v>33</v>
      </c>
      <c r="C26" s="3" t="s">
        <v>63</v>
      </c>
      <c r="D26" s="7">
        <v>41604</v>
      </c>
      <c r="E26" s="7">
        <v>41604</v>
      </c>
      <c r="F26" s="7"/>
      <c r="G26" s="8"/>
      <c r="H26" s="8"/>
      <c r="I26" s="9"/>
      <c r="J26" s="21">
        <v>185.78</v>
      </c>
      <c r="K26" s="8"/>
      <c r="L26" s="21"/>
      <c r="M26" s="8"/>
      <c r="N26" s="10">
        <f t="shared" si="0"/>
        <v>185.78</v>
      </c>
      <c r="O26" s="8"/>
      <c r="P26" s="8"/>
      <c r="Q26" s="10">
        <f t="shared" si="1"/>
        <v>185.78</v>
      </c>
    </row>
    <row r="27" spans="1:17" ht="57.75" customHeight="1">
      <c r="A27" s="3" t="s">
        <v>32</v>
      </c>
      <c r="B27" s="4" t="s">
        <v>33</v>
      </c>
      <c r="C27" s="3" t="s">
        <v>64</v>
      </c>
      <c r="D27" s="7">
        <v>41600</v>
      </c>
      <c r="E27" s="7">
        <v>41600</v>
      </c>
      <c r="F27" s="7"/>
      <c r="G27" s="8"/>
      <c r="H27" s="23"/>
      <c r="I27" s="8"/>
      <c r="J27" s="21">
        <v>209.86</v>
      </c>
      <c r="K27" s="8"/>
      <c r="L27" s="8"/>
      <c r="M27" s="8"/>
      <c r="N27" s="10">
        <f t="shared" si="0"/>
        <v>209.86</v>
      </c>
      <c r="O27" s="24"/>
      <c r="P27" s="8"/>
      <c r="Q27" s="10">
        <f t="shared" si="1"/>
        <v>209.86</v>
      </c>
    </row>
    <row r="28" spans="1:17" ht="50.25" customHeight="1">
      <c r="A28" s="3" t="s">
        <v>32</v>
      </c>
      <c r="B28" s="4" t="s">
        <v>33</v>
      </c>
      <c r="C28" s="3" t="s">
        <v>65</v>
      </c>
      <c r="D28" s="7">
        <v>41587</v>
      </c>
      <c r="E28" s="7">
        <v>41587</v>
      </c>
      <c r="F28" s="7"/>
      <c r="G28" s="8"/>
      <c r="H28" s="23"/>
      <c r="I28" s="8"/>
      <c r="J28" s="21">
        <v>10</v>
      </c>
      <c r="K28" s="8"/>
      <c r="L28" s="8"/>
      <c r="M28" s="8"/>
      <c r="N28" s="10">
        <f t="shared" si="0"/>
        <v>10</v>
      </c>
      <c r="O28" s="24"/>
      <c r="P28" s="8"/>
      <c r="Q28" s="10">
        <f t="shared" si="1"/>
        <v>10</v>
      </c>
    </row>
    <row r="29" spans="1:17" ht="46.5" customHeight="1">
      <c r="A29" s="3" t="s">
        <v>32</v>
      </c>
      <c r="B29" s="4" t="s">
        <v>33</v>
      </c>
      <c r="C29" s="3" t="s">
        <v>66</v>
      </c>
      <c r="D29" s="7">
        <v>41584</v>
      </c>
      <c r="E29" s="7">
        <v>41584</v>
      </c>
      <c r="F29" s="7"/>
      <c r="G29" s="8"/>
      <c r="H29" s="8"/>
      <c r="I29" s="8"/>
      <c r="J29" s="21"/>
      <c r="K29" s="8"/>
      <c r="L29" s="21">
        <v>56</v>
      </c>
      <c r="M29" s="8"/>
      <c r="N29" s="10">
        <f t="shared" si="0"/>
        <v>56</v>
      </c>
      <c r="O29" s="8"/>
      <c r="P29" s="8"/>
      <c r="Q29" s="10">
        <f t="shared" si="1"/>
        <v>56</v>
      </c>
    </row>
    <row r="30" spans="1:17" ht="40.5" customHeight="1">
      <c r="A30" s="3" t="s">
        <v>32</v>
      </c>
      <c r="B30" s="4" t="s">
        <v>33</v>
      </c>
      <c r="C30" s="3" t="s">
        <v>67</v>
      </c>
      <c r="D30" s="7">
        <v>41540</v>
      </c>
      <c r="E30" s="7">
        <v>41540</v>
      </c>
      <c r="F30" s="7"/>
      <c r="G30" s="8"/>
      <c r="H30" s="8"/>
      <c r="I30" s="8"/>
      <c r="J30" s="21"/>
      <c r="K30" s="8"/>
      <c r="L30" s="21">
        <v>8.75</v>
      </c>
      <c r="M30" s="8"/>
      <c r="N30" s="10">
        <f t="shared" si="0"/>
        <v>8.75</v>
      </c>
      <c r="O30" s="8"/>
      <c r="P30" s="8"/>
      <c r="Q30" s="10">
        <f t="shared" si="1"/>
        <v>8.75</v>
      </c>
    </row>
    <row r="31" spans="1:17" ht="43.5" customHeight="1">
      <c r="A31" s="3" t="s">
        <v>32</v>
      </c>
      <c r="B31" s="4" t="s">
        <v>33</v>
      </c>
      <c r="C31" s="25" t="s">
        <v>68</v>
      </c>
      <c r="D31" s="7">
        <v>41528</v>
      </c>
      <c r="E31" s="7">
        <v>41528</v>
      </c>
      <c r="F31" s="7"/>
      <c r="G31" s="8"/>
      <c r="H31" s="8"/>
      <c r="I31" s="8"/>
      <c r="J31" s="21"/>
      <c r="K31" s="8"/>
      <c r="L31" s="21">
        <v>271.08</v>
      </c>
      <c r="M31" s="8"/>
      <c r="N31" s="10">
        <f t="shared" si="0"/>
        <v>271.08</v>
      </c>
      <c r="O31" s="8"/>
      <c r="P31" s="8"/>
      <c r="Q31" s="10">
        <f t="shared" si="1"/>
        <v>271.08</v>
      </c>
    </row>
    <row r="32" spans="1:17" ht="43.5" customHeight="1">
      <c r="A32" s="3" t="s">
        <v>32</v>
      </c>
      <c r="B32" s="4" t="s">
        <v>33</v>
      </c>
      <c r="C32" s="3" t="s">
        <v>69</v>
      </c>
      <c r="D32" s="7">
        <v>41520</v>
      </c>
      <c r="E32" s="7">
        <v>41520</v>
      </c>
      <c r="F32" s="7"/>
      <c r="G32" s="8"/>
      <c r="H32" s="8"/>
      <c r="I32" s="9"/>
      <c r="J32" s="21"/>
      <c r="K32" s="21"/>
      <c r="L32" s="21">
        <v>67.14</v>
      </c>
      <c r="M32" s="8"/>
      <c r="N32" s="10">
        <f t="shared" si="0"/>
        <v>67.14</v>
      </c>
      <c r="O32" s="21"/>
      <c r="P32" s="8"/>
      <c r="Q32" s="10">
        <f t="shared" si="1"/>
        <v>67.14</v>
      </c>
    </row>
    <row r="33" spans="1:17" ht="45" customHeight="1">
      <c r="A33" s="3" t="s">
        <v>32</v>
      </c>
      <c r="B33" s="4" t="s">
        <v>33</v>
      </c>
      <c r="C33" s="3" t="s">
        <v>70</v>
      </c>
      <c r="D33" s="7">
        <v>41488</v>
      </c>
      <c r="E33" s="7">
        <v>41488</v>
      </c>
      <c r="F33" s="7"/>
      <c r="G33" s="8"/>
      <c r="H33" s="8"/>
      <c r="I33" s="8"/>
      <c r="J33" s="8"/>
      <c r="K33" s="8"/>
      <c r="L33" s="21">
        <v>70.04</v>
      </c>
      <c r="M33" s="8"/>
      <c r="N33" s="10">
        <f t="shared" si="0"/>
        <v>70.04</v>
      </c>
      <c r="O33" s="21"/>
      <c r="P33" s="8"/>
      <c r="Q33" s="10">
        <f t="shared" si="1"/>
        <v>70.04</v>
      </c>
    </row>
    <row r="34" spans="1:17" ht="42" customHeight="1">
      <c r="A34" s="3" t="s">
        <v>32</v>
      </c>
      <c r="B34" s="4" t="s">
        <v>33</v>
      </c>
      <c r="C34" s="3" t="s">
        <v>71</v>
      </c>
      <c r="D34" s="7">
        <v>41486</v>
      </c>
      <c r="E34" s="7">
        <v>41487</v>
      </c>
      <c r="F34" s="7" t="s">
        <v>72</v>
      </c>
      <c r="G34" s="12"/>
      <c r="H34" s="12"/>
      <c r="I34" s="9">
        <v>2144.25</v>
      </c>
      <c r="J34" s="12"/>
      <c r="K34" s="12"/>
      <c r="L34" s="26"/>
      <c r="M34" s="8"/>
      <c r="N34" s="10">
        <f t="shared" si="0"/>
        <v>2144.25</v>
      </c>
      <c r="O34" s="21"/>
      <c r="P34" s="8"/>
      <c r="Q34" s="10">
        <f t="shared" si="1"/>
        <v>2144.25</v>
      </c>
    </row>
    <row r="35" spans="1:17" ht="45.75" customHeight="1">
      <c r="A35" s="3" t="s">
        <v>51</v>
      </c>
      <c r="B35" s="3" t="s">
        <v>52</v>
      </c>
      <c r="C35" s="3" t="s">
        <v>73</v>
      </c>
      <c r="D35" s="7">
        <v>41508</v>
      </c>
      <c r="E35" s="7">
        <v>41508</v>
      </c>
      <c r="F35" s="7"/>
      <c r="G35" s="12"/>
      <c r="H35" s="12"/>
      <c r="I35" s="12"/>
      <c r="J35" s="12"/>
      <c r="K35" s="27"/>
      <c r="L35" s="21">
        <v>63.48</v>
      </c>
      <c r="M35" s="8"/>
      <c r="N35" s="10">
        <f t="shared" si="0"/>
        <v>63.48</v>
      </c>
      <c r="O35" s="21"/>
      <c r="P35" s="8"/>
      <c r="Q35" s="10">
        <f t="shared" si="1"/>
        <v>63.48</v>
      </c>
    </row>
    <row r="36" spans="1:17" ht="45" customHeight="1">
      <c r="A36" s="3" t="s">
        <v>51</v>
      </c>
      <c r="B36" s="3" t="s">
        <v>52</v>
      </c>
      <c r="C36" s="5" t="s">
        <v>74</v>
      </c>
      <c r="D36" s="6">
        <v>41508</v>
      </c>
      <c r="E36" s="6">
        <v>41508</v>
      </c>
      <c r="F36" s="6"/>
      <c r="G36" s="8"/>
      <c r="H36" s="8"/>
      <c r="I36" s="9"/>
      <c r="J36" s="9"/>
      <c r="K36" s="9"/>
      <c r="L36" s="9"/>
      <c r="M36" s="28">
        <v>6.65</v>
      </c>
      <c r="N36" s="10">
        <f t="shared" si="0"/>
        <v>6.65</v>
      </c>
      <c r="O36" s="8"/>
      <c r="P36" s="8"/>
      <c r="Q36" s="10">
        <f t="shared" si="1"/>
        <v>6.65</v>
      </c>
    </row>
    <row r="37" spans="1:17" ht="48" customHeight="1">
      <c r="A37" s="3" t="s">
        <v>32</v>
      </c>
      <c r="B37" s="4" t="s">
        <v>33</v>
      </c>
      <c r="C37" s="5" t="s">
        <v>75</v>
      </c>
      <c r="D37" s="6">
        <v>41478</v>
      </c>
      <c r="E37" s="6">
        <v>41478</v>
      </c>
      <c r="F37" s="6"/>
      <c r="G37" s="8"/>
      <c r="H37" s="8"/>
      <c r="I37" s="8"/>
      <c r="J37" s="8"/>
      <c r="K37" s="8"/>
      <c r="L37" s="21">
        <v>82.52</v>
      </c>
      <c r="M37" s="8"/>
      <c r="N37" s="10">
        <f t="shared" si="0"/>
        <v>82.52</v>
      </c>
      <c r="O37" s="9"/>
      <c r="P37" s="8"/>
      <c r="Q37" s="10">
        <f t="shared" si="1"/>
        <v>82.52</v>
      </c>
    </row>
    <row r="38" spans="1:17" ht="48" customHeight="1">
      <c r="A38" s="3" t="s">
        <v>32</v>
      </c>
      <c r="B38" s="4" t="s">
        <v>33</v>
      </c>
      <c r="C38" s="5" t="s">
        <v>76</v>
      </c>
      <c r="D38" s="6">
        <v>41466</v>
      </c>
      <c r="E38" s="6">
        <v>41468</v>
      </c>
      <c r="F38" s="6" t="s">
        <v>77</v>
      </c>
      <c r="G38" s="8"/>
      <c r="H38" s="8"/>
      <c r="I38" s="9">
        <v>529.64</v>
      </c>
      <c r="J38" s="9"/>
      <c r="K38" s="9"/>
      <c r="L38" s="8"/>
      <c r="M38" s="8"/>
      <c r="N38" s="10">
        <f t="shared" si="0"/>
        <v>529.64</v>
      </c>
      <c r="O38" s="8"/>
      <c r="P38" s="8"/>
      <c r="Q38" s="10">
        <f t="shared" si="1"/>
        <v>529.64</v>
      </c>
    </row>
    <row r="39" spans="1:17" ht="42.75" customHeight="1">
      <c r="A39" s="5" t="s">
        <v>32</v>
      </c>
      <c r="B39" s="5" t="s">
        <v>33</v>
      </c>
      <c r="C39" s="5" t="s">
        <v>78</v>
      </c>
      <c r="D39" s="6">
        <v>41444</v>
      </c>
      <c r="E39" s="6">
        <v>41444</v>
      </c>
      <c r="F39" s="6"/>
      <c r="G39" s="12"/>
      <c r="H39" s="12"/>
      <c r="I39" s="9"/>
      <c r="J39" s="9"/>
      <c r="K39" s="9"/>
      <c r="L39" s="21">
        <v>64.98</v>
      </c>
      <c r="M39" s="12"/>
      <c r="N39" s="10">
        <f t="shared" si="0"/>
        <v>64.98</v>
      </c>
      <c r="O39" s="12"/>
      <c r="P39" s="12"/>
      <c r="Q39" s="10">
        <f t="shared" si="1"/>
        <v>64.98</v>
      </c>
    </row>
    <row r="40" spans="1:17" ht="45" customHeight="1">
      <c r="A40" s="5" t="s">
        <v>32</v>
      </c>
      <c r="B40" s="5" t="s">
        <v>33</v>
      </c>
      <c r="C40" s="5" t="s">
        <v>79</v>
      </c>
      <c r="D40" s="6">
        <v>41438</v>
      </c>
      <c r="E40" s="6">
        <v>41438</v>
      </c>
      <c r="F40" s="6"/>
      <c r="G40" s="8"/>
      <c r="H40" s="8"/>
      <c r="I40" s="8"/>
      <c r="J40" s="8"/>
      <c r="K40" s="8"/>
      <c r="L40" s="21">
        <v>90.32</v>
      </c>
      <c r="M40" s="8"/>
      <c r="N40" s="10">
        <f t="shared" si="0"/>
        <v>90.32</v>
      </c>
      <c r="O40" s="8"/>
      <c r="P40" s="8"/>
      <c r="Q40" s="10">
        <f t="shared" si="1"/>
        <v>90.32</v>
      </c>
    </row>
    <row r="41" spans="1:17" ht="45" customHeight="1">
      <c r="A41" s="5" t="s">
        <v>32</v>
      </c>
      <c r="B41" s="5" t="s">
        <v>33</v>
      </c>
      <c r="C41" s="5" t="s">
        <v>80</v>
      </c>
      <c r="D41" s="6">
        <v>41435</v>
      </c>
      <c r="E41" s="6">
        <v>41435</v>
      </c>
      <c r="F41" s="6"/>
      <c r="G41" s="8"/>
      <c r="H41" s="8"/>
      <c r="I41" s="8"/>
      <c r="J41" s="8"/>
      <c r="K41" s="8"/>
      <c r="L41" s="21">
        <v>92.07</v>
      </c>
      <c r="M41" s="8"/>
      <c r="N41" s="10">
        <f t="shared" si="0"/>
        <v>92.07</v>
      </c>
      <c r="O41" s="8"/>
      <c r="P41" s="8"/>
      <c r="Q41" s="10">
        <f t="shared" si="1"/>
        <v>92.07</v>
      </c>
    </row>
    <row r="42" spans="1:17" ht="51" customHeight="1">
      <c r="A42" s="5" t="s">
        <v>32</v>
      </c>
      <c r="B42" s="5" t="s">
        <v>33</v>
      </c>
      <c r="C42" s="5" t="s">
        <v>81</v>
      </c>
      <c r="D42" s="6">
        <v>41400</v>
      </c>
      <c r="E42" s="6">
        <v>41401</v>
      </c>
      <c r="F42" s="6" t="s">
        <v>37</v>
      </c>
      <c r="G42" s="8"/>
      <c r="H42" s="8"/>
      <c r="I42" s="9">
        <v>898.28</v>
      </c>
      <c r="J42" s="8"/>
      <c r="K42" s="8"/>
      <c r="L42" s="9"/>
      <c r="M42" s="8"/>
      <c r="N42" s="10">
        <f t="shared" si="0"/>
        <v>898.28</v>
      </c>
      <c r="O42" s="8"/>
      <c r="P42" s="8"/>
      <c r="Q42" s="10">
        <f t="shared" si="1"/>
        <v>898.28</v>
      </c>
    </row>
    <row r="43" spans="1:17" ht="55.5" customHeight="1">
      <c r="A43" s="5" t="s">
        <v>32</v>
      </c>
      <c r="B43" s="5" t="s">
        <v>33</v>
      </c>
      <c r="C43" s="5" t="s">
        <v>82</v>
      </c>
      <c r="D43" s="6">
        <v>41382</v>
      </c>
      <c r="E43" s="6">
        <v>41383</v>
      </c>
      <c r="F43" s="6" t="s">
        <v>83</v>
      </c>
      <c r="G43" s="8"/>
      <c r="H43" s="8"/>
      <c r="I43" s="9">
        <v>595.4</v>
      </c>
      <c r="J43" s="8"/>
      <c r="K43" s="8"/>
      <c r="L43" s="9"/>
      <c r="M43" s="8"/>
      <c r="N43" s="10">
        <f t="shared" si="0"/>
        <v>595.4</v>
      </c>
      <c r="O43" s="8"/>
      <c r="P43" s="8"/>
      <c r="Q43" s="10">
        <f t="shared" si="1"/>
        <v>595.4</v>
      </c>
    </row>
    <row r="44" spans="1:17" ht="66.75" customHeight="1">
      <c r="A44" s="5" t="s">
        <v>32</v>
      </c>
      <c r="B44" s="5" t="s">
        <v>33</v>
      </c>
      <c r="C44" s="5" t="s">
        <v>84</v>
      </c>
      <c r="D44" s="6">
        <v>41368</v>
      </c>
      <c r="E44" s="6">
        <v>41368</v>
      </c>
      <c r="F44" s="6"/>
      <c r="G44" s="29"/>
      <c r="H44" s="29"/>
      <c r="I44" s="9"/>
      <c r="J44" s="9"/>
      <c r="K44" s="29"/>
      <c r="L44" s="21">
        <v>68.87</v>
      </c>
      <c r="M44" s="8"/>
      <c r="N44" s="10">
        <f t="shared" si="0"/>
        <v>68.87</v>
      </c>
      <c r="O44" s="8"/>
      <c r="P44" s="8"/>
      <c r="Q44" s="10">
        <f t="shared" si="1"/>
        <v>68.87</v>
      </c>
    </row>
    <row r="45" spans="1:17" ht="67.5" customHeight="1">
      <c r="A45" s="3" t="s">
        <v>51</v>
      </c>
      <c r="B45" s="3" t="s">
        <v>52</v>
      </c>
      <c r="C45" s="5" t="s">
        <v>85</v>
      </c>
      <c r="D45" s="6">
        <v>41375</v>
      </c>
      <c r="E45" s="6">
        <v>41375</v>
      </c>
      <c r="F45" s="6"/>
      <c r="G45" s="8"/>
      <c r="H45" s="8"/>
      <c r="I45" s="9"/>
      <c r="J45" s="9"/>
      <c r="K45" s="9"/>
      <c r="L45" s="21">
        <v>51.14</v>
      </c>
      <c r="M45" s="8"/>
      <c r="N45" s="10">
        <f t="shared" si="0"/>
        <v>51.14</v>
      </c>
      <c r="O45" s="8"/>
      <c r="P45" s="8"/>
      <c r="Q45" s="10">
        <f t="shared" si="1"/>
        <v>51.14</v>
      </c>
    </row>
    <row r="46" spans="1:17" ht="69.75" customHeight="1">
      <c r="A46" s="5" t="s">
        <v>32</v>
      </c>
      <c r="B46" s="5" t="s">
        <v>33</v>
      </c>
      <c r="C46" s="5" t="s">
        <v>86</v>
      </c>
      <c r="D46" s="6">
        <v>41342</v>
      </c>
      <c r="E46" s="6">
        <v>41347</v>
      </c>
      <c r="F46" s="6"/>
      <c r="G46" s="8"/>
      <c r="H46" s="8"/>
      <c r="I46" s="9">
        <v>2892.38</v>
      </c>
      <c r="J46" s="9"/>
      <c r="K46" s="9"/>
      <c r="L46" s="9"/>
      <c r="M46" s="8"/>
      <c r="N46" s="10">
        <f t="shared" si="0"/>
        <v>2892.38</v>
      </c>
      <c r="O46" s="8"/>
      <c r="P46" s="8"/>
      <c r="Q46" s="10">
        <f t="shared" si="1"/>
        <v>2892.38</v>
      </c>
    </row>
    <row r="47" spans="1:17" ht="78.75" customHeight="1">
      <c r="A47" s="5" t="s">
        <v>32</v>
      </c>
      <c r="B47" s="5" t="s">
        <v>33</v>
      </c>
      <c r="C47" s="5" t="s">
        <v>87</v>
      </c>
      <c r="D47" s="6">
        <v>41339</v>
      </c>
      <c r="E47" s="6">
        <v>41339</v>
      </c>
      <c r="F47" s="6"/>
      <c r="G47" s="8"/>
      <c r="H47" s="19"/>
      <c r="I47" s="9"/>
      <c r="J47" s="9"/>
      <c r="K47" s="9"/>
      <c r="L47" s="21">
        <v>40</v>
      </c>
      <c r="M47" s="8"/>
      <c r="N47" s="10">
        <f t="shared" si="0"/>
        <v>40</v>
      </c>
      <c r="O47" s="9"/>
      <c r="P47" s="8"/>
      <c r="Q47" s="10">
        <f t="shared" si="1"/>
        <v>40</v>
      </c>
    </row>
    <row r="48" spans="1:17" ht="51" customHeight="1">
      <c r="A48" s="5" t="s">
        <v>32</v>
      </c>
      <c r="B48" s="5" t="s">
        <v>33</v>
      </c>
      <c r="C48" s="5" t="s">
        <v>88</v>
      </c>
      <c r="D48" s="6">
        <v>41311</v>
      </c>
      <c r="E48" s="6">
        <v>41312</v>
      </c>
      <c r="F48" s="6"/>
      <c r="G48" s="8"/>
      <c r="H48" s="8"/>
      <c r="I48" s="9">
        <v>803.72</v>
      </c>
      <c r="J48" s="9"/>
      <c r="K48" s="9"/>
      <c r="L48" s="9"/>
      <c r="M48" s="8"/>
      <c r="N48" s="10">
        <f t="shared" si="0"/>
        <v>803.72</v>
      </c>
      <c r="O48" s="8"/>
      <c r="P48" s="8"/>
      <c r="Q48" s="10">
        <f t="shared" si="1"/>
        <v>803.72</v>
      </c>
    </row>
    <row r="49" spans="1:17" ht="69" customHeight="1">
      <c r="A49" s="3" t="s">
        <v>51</v>
      </c>
      <c r="B49" s="3" t="s">
        <v>52</v>
      </c>
      <c r="C49" s="5" t="s">
        <v>89</v>
      </c>
      <c r="D49" s="6">
        <v>41324</v>
      </c>
      <c r="E49" s="6">
        <v>41324</v>
      </c>
      <c r="F49" s="6"/>
      <c r="G49" s="8"/>
      <c r="H49" s="8"/>
      <c r="I49" s="8"/>
      <c r="J49" s="9"/>
      <c r="K49" s="9"/>
      <c r="L49" s="21">
        <v>58.74</v>
      </c>
      <c r="M49" s="9"/>
      <c r="N49" s="10">
        <f t="shared" si="0"/>
        <v>58.74</v>
      </c>
      <c r="O49" s="9"/>
      <c r="P49" s="9"/>
      <c r="Q49" s="10">
        <f t="shared" si="1"/>
        <v>58.74</v>
      </c>
    </row>
    <row r="50" spans="1:17" ht="45.75" customHeight="1">
      <c r="A50" s="5" t="s">
        <v>32</v>
      </c>
      <c r="B50" s="5" t="s">
        <v>33</v>
      </c>
      <c r="C50" s="5" t="s">
        <v>90</v>
      </c>
      <c r="D50" s="6">
        <v>41305</v>
      </c>
      <c r="E50" s="6">
        <v>41305</v>
      </c>
      <c r="F50" s="6"/>
      <c r="G50" s="8"/>
      <c r="H50" s="8"/>
      <c r="I50" s="9"/>
      <c r="J50" s="9"/>
      <c r="K50" s="9"/>
      <c r="L50" s="21">
        <v>49.71</v>
      </c>
      <c r="M50" s="8"/>
      <c r="N50" s="10">
        <f t="shared" si="0"/>
        <v>49.71</v>
      </c>
      <c r="O50" s="8"/>
      <c r="P50" s="8"/>
      <c r="Q50" s="10">
        <f t="shared" si="1"/>
        <v>49.71</v>
      </c>
    </row>
    <row r="51" spans="1:17" ht="57.75" customHeight="1">
      <c r="A51" s="5" t="s">
        <v>32</v>
      </c>
      <c r="B51" s="5" t="s">
        <v>33</v>
      </c>
      <c r="C51" s="5" t="s">
        <v>91</v>
      </c>
      <c r="D51" s="6">
        <v>41297</v>
      </c>
      <c r="E51" s="6">
        <v>41297</v>
      </c>
      <c r="F51" s="6"/>
      <c r="G51" s="8"/>
      <c r="H51" s="30"/>
      <c r="I51" s="8"/>
      <c r="J51" s="8"/>
      <c r="K51" s="8"/>
      <c r="L51" s="21">
        <v>60.75</v>
      </c>
      <c r="M51" s="8"/>
      <c r="N51" s="10">
        <f t="shared" si="0"/>
        <v>60.75</v>
      </c>
      <c r="O51" s="17"/>
      <c r="P51" s="8"/>
      <c r="Q51" s="10">
        <f t="shared" si="1"/>
        <v>60.75</v>
      </c>
    </row>
    <row r="52" spans="1:17" ht="55.5" customHeight="1">
      <c r="A52" s="3" t="s">
        <v>51</v>
      </c>
      <c r="B52" s="3" t="s">
        <v>52</v>
      </c>
      <c r="C52" s="5" t="s">
        <v>92</v>
      </c>
      <c r="D52" s="6">
        <v>41305</v>
      </c>
      <c r="E52" s="6">
        <v>41305</v>
      </c>
      <c r="F52" s="6"/>
      <c r="G52" s="8"/>
      <c r="H52" s="8"/>
      <c r="I52" s="8"/>
      <c r="J52" s="8"/>
      <c r="K52" s="8"/>
      <c r="M52" s="21">
        <v>6.26</v>
      </c>
      <c r="N52" s="10">
        <f t="shared" si="0"/>
        <v>6.26</v>
      </c>
      <c r="O52" s="8"/>
      <c r="P52" s="8"/>
      <c r="Q52" s="10">
        <f t="shared" si="1"/>
        <v>6.26</v>
      </c>
    </row>
    <row r="53" spans="1:17" ht="63.75" customHeight="1">
      <c r="A53" s="3" t="s">
        <v>51</v>
      </c>
      <c r="B53" s="3" t="s">
        <v>52</v>
      </c>
      <c r="C53" s="5" t="s">
        <v>89</v>
      </c>
      <c r="D53" s="6">
        <v>41305</v>
      </c>
      <c r="E53" s="6">
        <v>41305</v>
      </c>
      <c r="F53" s="6"/>
      <c r="G53" s="8"/>
      <c r="H53" s="8"/>
      <c r="I53" s="9"/>
      <c r="J53" s="9"/>
      <c r="K53" s="9"/>
      <c r="L53" s="21">
        <v>58.74</v>
      </c>
      <c r="M53" s="8"/>
      <c r="N53" s="10">
        <f t="shared" si="0"/>
        <v>58.74</v>
      </c>
      <c r="O53" s="8"/>
      <c r="P53" s="8"/>
      <c r="Q53" s="10">
        <f t="shared" si="1"/>
        <v>58.74</v>
      </c>
    </row>
    <row r="54" spans="1:17" ht="63" customHeight="1">
      <c r="A54" s="5" t="s">
        <v>32</v>
      </c>
      <c r="B54" s="5" t="s">
        <v>33</v>
      </c>
      <c r="C54" s="5" t="s">
        <v>93</v>
      </c>
      <c r="D54" s="6">
        <v>41210</v>
      </c>
      <c r="E54" s="6">
        <v>41211</v>
      </c>
      <c r="F54" s="6" t="s">
        <v>94</v>
      </c>
      <c r="G54" s="8"/>
      <c r="H54" s="8"/>
      <c r="I54" s="9">
        <v>1178.07</v>
      </c>
      <c r="J54" s="9"/>
      <c r="K54" s="9"/>
      <c r="L54" s="9"/>
      <c r="M54" s="8"/>
      <c r="N54" s="10">
        <f t="shared" si="0"/>
        <v>1178.07</v>
      </c>
      <c r="O54" s="9"/>
      <c r="P54" s="8"/>
      <c r="Q54" s="10">
        <f t="shared" si="1"/>
        <v>1178.07</v>
      </c>
    </row>
    <row r="55" spans="1:17" ht="55.5" customHeight="1">
      <c r="A55" s="5" t="s">
        <v>32</v>
      </c>
      <c r="B55" s="5" t="s">
        <v>33</v>
      </c>
      <c r="C55" s="5" t="s">
        <v>65</v>
      </c>
      <c r="D55" s="6">
        <v>41208</v>
      </c>
      <c r="E55" s="6">
        <v>41208</v>
      </c>
      <c r="F55" s="6"/>
      <c r="G55" s="12"/>
      <c r="H55" s="30"/>
      <c r="I55" s="12"/>
      <c r="J55" s="9">
        <v>10</v>
      </c>
      <c r="K55" s="12"/>
      <c r="L55" s="12"/>
      <c r="M55" s="12"/>
      <c r="N55" s="10">
        <f t="shared" si="0"/>
        <v>10</v>
      </c>
      <c r="O55" s="9"/>
      <c r="P55" s="12"/>
      <c r="Q55" s="10">
        <f t="shared" si="1"/>
        <v>10</v>
      </c>
    </row>
    <row r="56" spans="1:17" ht="66" customHeight="1">
      <c r="A56" s="5" t="s">
        <v>32</v>
      </c>
      <c r="B56" s="5" t="s">
        <v>33</v>
      </c>
      <c r="C56" s="5" t="s">
        <v>95</v>
      </c>
      <c r="D56" s="6">
        <v>41192</v>
      </c>
      <c r="E56" s="6">
        <v>41192</v>
      </c>
      <c r="F56" s="6"/>
      <c r="G56" s="6"/>
      <c r="H56" s="31"/>
      <c r="I56" s="32"/>
      <c r="J56" s="8"/>
      <c r="K56" s="8"/>
      <c r="L56" s="21">
        <v>78.75</v>
      </c>
      <c r="M56" s="8"/>
      <c r="N56" s="10">
        <f t="shared" si="0"/>
        <v>78.75</v>
      </c>
      <c r="O56" s="9"/>
      <c r="P56" s="8"/>
      <c r="Q56" s="10">
        <f t="shared" si="1"/>
        <v>78.75</v>
      </c>
    </row>
    <row r="57" spans="1:17" ht="99" customHeight="1">
      <c r="A57" s="5" t="s">
        <v>32</v>
      </c>
      <c r="B57" s="5" t="s">
        <v>33</v>
      </c>
      <c r="C57" s="5" t="s">
        <v>96</v>
      </c>
      <c r="D57" s="6">
        <v>41134</v>
      </c>
      <c r="E57" s="6">
        <v>41134</v>
      </c>
      <c r="F57" s="33"/>
      <c r="G57" s="25"/>
      <c r="H57" s="34"/>
      <c r="I57" s="8"/>
      <c r="J57" s="8"/>
      <c r="K57" s="8"/>
      <c r="L57" s="21">
        <v>28.27</v>
      </c>
      <c r="M57" s="8"/>
      <c r="N57" s="10">
        <f t="shared" si="0"/>
        <v>28.27</v>
      </c>
      <c r="O57" s="35"/>
      <c r="P57" s="8"/>
      <c r="Q57" s="10">
        <f t="shared" si="1"/>
        <v>28.27</v>
      </c>
    </row>
    <row r="58" spans="1:17" ht="54.75" customHeight="1">
      <c r="A58" s="5" t="s">
        <v>32</v>
      </c>
      <c r="B58" s="5" t="s">
        <v>33</v>
      </c>
      <c r="C58" s="36" t="s">
        <v>97</v>
      </c>
      <c r="D58" s="6">
        <v>41106</v>
      </c>
      <c r="E58" s="6">
        <v>41106</v>
      </c>
      <c r="F58" s="6"/>
      <c r="G58" s="8"/>
      <c r="H58" s="8"/>
      <c r="I58" s="9"/>
      <c r="J58" s="9"/>
      <c r="K58" s="9"/>
      <c r="L58" s="21">
        <v>72.96</v>
      </c>
      <c r="M58" s="8"/>
      <c r="N58" s="10">
        <f t="shared" si="0"/>
        <v>72.96</v>
      </c>
      <c r="O58" s="8"/>
      <c r="P58" s="8"/>
      <c r="Q58" s="10">
        <f t="shared" si="1"/>
        <v>72.96</v>
      </c>
    </row>
    <row r="59" spans="1:17" ht="73.5" customHeight="1">
      <c r="A59" s="5" t="s">
        <v>32</v>
      </c>
      <c r="B59" s="5" t="s">
        <v>33</v>
      </c>
      <c r="C59" s="36" t="s">
        <v>98</v>
      </c>
      <c r="D59" s="6">
        <v>41101</v>
      </c>
      <c r="E59" s="6">
        <v>41101</v>
      </c>
      <c r="F59" s="11"/>
      <c r="G59" s="8"/>
      <c r="H59" s="8"/>
      <c r="I59" s="17"/>
      <c r="J59" s="9"/>
      <c r="K59" s="9"/>
      <c r="L59" s="21">
        <v>44.7</v>
      </c>
      <c r="M59" s="8"/>
      <c r="N59" s="10">
        <f t="shared" si="0"/>
        <v>44.7</v>
      </c>
      <c r="O59" s="8"/>
      <c r="P59" s="8"/>
      <c r="Q59" s="10">
        <f t="shared" si="1"/>
        <v>44.7</v>
      </c>
    </row>
    <row r="60" spans="1:17" ht="57" customHeight="1">
      <c r="A60" s="5" t="s">
        <v>32</v>
      </c>
      <c r="B60" s="5" t="s">
        <v>33</v>
      </c>
      <c r="C60" s="5" t="s">
        <v>99</v>
      </c>
      <c r="D60" s="6">
        <v>41068</v>
      </c>
      <c r="E60" s="6">
        <v>41068</v>
      </c>
      <c r="F60" s="11"/>
      <c r="G60" s="5"/>
      <c r="H60" s="37"/>
      <c r="I60" s="38"/>
      <c r="J60" s="38">
        <v>20</v>
      </c>
      <c r="K60" s="38"/>
      <c r="L60" s="38"/>
      <c r="M60" s="38"/>
      <c r="N60" s="10">
        <f t="shared" si="0"/>
        <v>20</v>
      </c>
      <c r="O60" s="38"/>
      <c r="P60" s="38"/>
      <c r="Q60" s="10">
        <f t="shared" si="1"/>
        <v>20</v>
      </c>
    </row>
    <row r="61" spans="1:17" ht="60" customHeight="1">
      <c r="A61" s="5" t="s">
        <v>32</v>
      </c>
      <c r="B61" s="5" t="s">
        <v>33</v>
      </c>
      <c r="C61" s="3" t="s">
        <v>100</v>
      </c>
      <c r="D61" s="6">
        <v>41055</v>
      </c>
      <c r="E61" s="6">
        <v>41057</v>
      </c>
      <c r="F61" s="39" t="s">
        <v>101</v>
      </c>
      <c r="G61" s="39"/>
      <c r="H61" s="8"/>
      <c r="I61" s="38">
        <v>1280.8</v>
      </c>
      <c r="J61" s="38"/>
      <c r="K61" s="40"/>
      <c r="L61" s="38"/>
      <c r="M61" s="40"/>
      <c r="N61" s="10">
        <f t="shared" si="0"/>
        <v>1280.8</v>
      </c>
      <c r="O61" s="40"/>
      <c r="P61" s="40"/>
      <c r="Q61" s="10">
        <f t="shared" si="1"/>
        <v>1280.8</v>
      </c>
    </row>
    <row r="62" spans="1:17" ht="74.25" customHeight="1">
      <c r="A62" s="5" t="s">
        <v>32</v>
      </c>
      <c r="B62" s="5" t="s">
        <v>33</v>
      </c>
      <c r="C62" s="5" t="s">
        <v>102</v>
      </c>
      <c r="D62" s="6">
        <v>41052</v>
      </c>
      <c r="E62" s="6">
        <v>41054</v>
      </c>
      <c r="F62" s="11" t="s">
        <v>103</v>
      </c>
      <c r="G62" s="11"/>
      <c r="H62" s="11"/>
      <c r="I62" s="38">
        <v>982.83</v>
      </c>
      <c r="J62" s="38"/>
      <c r="K62" s="38"/>
      <c r="L62" s="38"/>
      <c r="M62" s="38"/>
      <c r="N62" s="10">
        <f t="shared" si="0"/>
        <v>982.83</v>
      </c>
      <c r="O62" s="38"/>
      <c r="P62" s="38"/>
      <c r="Q62" s="10">
        <f t="shared" si="1"/>
        <v>982.83</v>
      </c>
    </row>
    <row r="63" spans="1:17" ht="74.25" customHeight="1">
      <c r="A63" s="5" t="s">
        <v>32</v>
      </c>
      <c r="B63" s="5" t="s">
        <v>33</v>
      </c>
      <c r="C63" s="3" t="s">
        <v>104</v>
      </c>
      <c r="D63" s="7">
        <v>41051</v>
      </c>
      <c r="E63" s="7">
        <v>41051</v>
      </c>
      <c r="F63" s="41"/>
      <c r="G63" s="3"/>
      <c r="H63" s="41"/>
      <c r="I63" s="42"/>
      <c r="J63" s="42"/>
      <c r="K63" s="42"/>
      <c r="L63" s="38">
        <v>59.13</v>
      </c>
      <c r="M63" s="42"/>
      <c r="N63" s="10">
        <f t="shared" si="0"/>
        <v>59.13</v>
      </c>
      <c r="O63" s="42"/>
      <c r="P63" s="42"/>
      <c r="Q63" s="10">
        <f t="shared" si="1"/>
        <v>59.13</v>
      </c>
    </row>
    <row r="64" spans="1:17" ht="99" customHeight="1">
      <c r="A64" s="5" t="s">
        <v>32</v>
      </c>
      <c r="B64" s="5" t="s">
        <v>33</v>
      </c>
      <c r="C64" s="5" t="s">
        <v>65</v>
      </c>
      <c r="D64" s="7">
        <v>41047</v>
      </c>
      <c r="E64" s="7">
        <v>41047</v>
      </c>
      <c r="F64" s="41"/>
      <c r="G64" s="3"/>
      <c r="H64" s="41"/>
      <c r="I64" s="42"/>
      <c r="J64" s="38">
        <v>20</v>
      </c>
      <c r="K64" s="42"/>
      <c r="L64" s="42"/>
      <c r="M64" s="42"/>
      <c r="N64" s="10">
        <f t="shared" si="0"/>
        <v>20</v>
      </c>
      <c r="O64" s="42"/>
      <c r="P64" s="42"/>
      <c r="Q64" s="10">
        <f t="shared" si="1"/>
        <v>20</v>
      </c>
    </row>
    <row r="65" spans="1:17" ht="74.25" customHeight="1">
      <c r="A65" s="5" t="s">
        <v>32</v>
      </c>
      <c r="B65" s="5" t="s">
        <v>33</v>
      </c>
      <c r="C65" s="3" t="s">
        <v>105</v>
      </c>
      <c r="D65" s="7">
        <v>41024</v>
      </c>
      <c r="E65" s="7">
        <v>41024</v>
      </c>
      <c r="F65" s="41"/>
      <c r="G65" s="3"/>
      <c r="H65" s="41"/>
      <c r="I65" s="42"/>
      <c r="J65" s="42"/>
      <c r="K65" s="42"/>
      <c r="L65" s="38">
        <v>34.41</v>
      </c>
      <c r="M65" s="42"/>
      <c r="N65" s="10">
        <f t="shared" si="0"/>
        <v>34.41</v>
      </c>
      <c r="O65" s="42"/>
      <c r="P65" s="42"/>
      <c r="Q65" s="10">
        <f t="shared" si="1"/>
        <v>34.41</v>
      </c>
    </row>
    <row r="66" spans="1:17" ht="74.25" customHeight="1">
      <c r="A66" s="5" t="s">
        <v>32</v>
      </c>
      <c r="B66" s="5" t="s">
        <v>33</v>
      </c>
      <c r="C66" s="3" t="s">
        <v>106</v>
      </c>
      <c r="D66" s="7">
        <v>41023</v>
      </c>
      <c r="E66" s="7">
        <v>41023</v>
      </c>
      <c r="F66" s="41"/>
      <c r="G66" s="3"/>
      <c r="H66" s="41"/>
      <c r="I66" s="42"/>
      <c r="J66" s="42"/>
      <c r="K66" s="42"/>
      <c r="L66" s="38">
        <v>42.16</v>
      </c>
      <c r="M66" s="42"/>
      <c r="N66" s="10">
        <f t="shared" si="0"/>
        <v>42.16</v>
      </c>
      <c r="O66" s="42"/>
      <c r="P66" s="42"/>
      <c r="Q66" s="10">
        <f t="shared" si="1"/>
        <v>42.16</v>
      </c>
    </row>
    <row r="67" spans="1:17" ht="74.25" customHeight="1">
      <c r="A67" s="5" t="s">
        <v>32</v>
      </c>
      <c r="B67" s="5" t="s">
        <v>33</v>
      </c>
      <c r="C67" s="3" t="s">
        <v>107</v>
      </c>
      <c r="D67" s="7">
        <v>41022</v>
      </c>
      <c r="E67" s="7">
        <v>41022</v>
      </c>
      <c r="F67" s="41" t="s">
        <v>37</v>
      </c>
      <c r="G67" s="3"/>
      <c r="H67" s="41"/>
      <c r="I67" s="42">
        <v>264.25</v>
      </c>
      <c r="J67" s="42"/>
      <c r="K67" s="42"/>
      <c r="L67" s="42"/>
      <c r="M67" s="42"/>
      <c r="N67" s="10">
        <f t="shared" si="0"/>
        <v>264.25</v>
      </c>
      <c r="O67" s="42"/>
      <c r="P67" s="42"/>
      <c r="Q67" s="10">
        <f t="shared" si="1"/>
        <v>264.25</v>
      </c>
    </row>
    <row r="68" spans="1:17" ht="74.25" customHeight="1">
      <c r="A68" s="5" t="s">
        <v>32</v>
      </c>
      <c r="B68" s="5" t="s">
        <v>33</v>
      </c>
      <c r="C68" s="5" t="s">
        <v>108</v>
      </c>
      <c r="D68" s="7">
        <v>41010</v>
      </c>
      <c r="E68" s="7">
        <v>41010</v>
      </c>
      <c r="F68" s="41"/>
      <c r="G68" s="3"/>
      <c r="H68" s="41"/>
      <c r="I68" s="42"/>
      <c r="J68" s="42"/>
      <c r="K68" s="42"/>
      <c r="L68" s="38">
        <v>57.31</v>
      </c>
      <c r="M68" s="42"/>
      <c r="N68" s="10">
        <f t="shared" si="0"/>
        <v>57.31</v>
      </c>
      <c r="O68" s="42"/>
      <c r="P68" s="42"/>
      <c r="Q68" s="10">
        <f t="shared" si="1"/>
        <v>57.31</v>
      </c>
    </row>
    <row r="69" spans="1:17" ht="74.25" customHeight="1">
      <c r="A69" s="3" t="s">
        <v>51</v>
      </c>
      <c r="B69" s="3" t="s">
        <v>52</v>
      </c>
      <c r="C69" s="5" t="s">
        <v>109</v>
      </c>
      <c r="D69" s="7">
        <v>41012</v>
      </c>
      <c r="E69" s="7">
        <v>41012</v>
      </c>
      <c r="F69" s="41"/>
      <c r="G69" s="3"/>
      <c r="H69" s="41"/>
      <c r="I69" s="42"/>
      <c r="J69" s="42"/>
      <c r="K69" s="42"/>
      <c r="L69" s="38">
        <v>10.86</v>
      </c>
      <c r="M69" s="42"/>
      <c r="N69" s="10">
        <f t="shared" si="0"/>
        <v>10.86</v>
      </c>
      <c r="O69" s="42"/>
      <c r="P69" s="42"/>
      <c r="Q69" s="10">
        <f t="shared" si="1"/>
        <v>10.86</v>
      </c>
    </row>
    <row r="70" spans="1:17" ht="74.25" customHeight="1">
      <c r="A70" s="5" t="s">
        <v>32</v>
      </c>
      <c r="B70" s="5" t="s">
        <v>33</v>
      </c>
      <c r="C70" s="5" t="s">
        <v>110</v>
      </c>
      <c r="D70" s="7">
        <v>40980</v>
      </c>
      <c r="E70" s="7">
        <v>40980</v>
      </c>
      <c r="F70" s="41"/>
      <c r="G70" s="3"/>
      <c r="H70" s="41"/>
      <c r="I70" s="42"/>
      <c r="J70" s="42"/>
      <c r="K70" s="42"/>
      <c r="L70" s="38">
        <v>142.43</v>
      </c>
      <c r="M70" s="42"/>
      <c r="N70" s="10">
        <f t="shared" si="0"/>
        <v>142.43</v>
      </c>
      <c r="O70" s="42"/>
      <c r="P70" s="42"/>
      <c r="Q70" s="10">
        <f t="shared" si="1"/>
        <v>142.43</v>
      </c>
    </row>
    <row r="71" spans="1:17" ht="74.25" customHeight="1">
      <c r="A71" s="5" t="s">
        <v>32</v>
      </c>
      <c r="B71" s="5" t="s">
        <v>33</v>
      </c>
      <c r="C71" s="5" t="s">
        <v>111</v>
      </c>
      <c r="D71" s="7">
        <v>40977</v>
      </c>
      <c r="E71" s="7">
        <v>40977</v>
      </c>
      <c r="F71" s="41"/>
      <c r="G71" s="3"/>
      <c r="H71" s="41"/>
      <c r="I71" s="42"/>
      <c r="J71" s="42"/>
      <c r="K71" s="42"/>
      <c r="L71" s="38">
        <v>55.59</v>
      </c>
      <c r="M71" s="42"/>
      <c r="N71" s="10">
        <f t="shared" si="0"/>
        <v>55.59</v>
      </c>
      <c r="O71" s="42"/>
      <c r="P71" s="42"/>
      <c r="Q71" s="10">
        <f t="shared" si="1"/>
        <v>55.59</v>
      </c>
    </row>
    <row r="72" spans="1:17" ht="74.25" customHeight="1">
      <c r="A72" s="5" t="s">
        <v>32</v>
      </c>
      <c r="B72" s="5" t="s">
        <v>33</v>
      </c>
      <c r="C72" s="5" t="s">
        <v>112</v>
      </c>
      <c r="D72" s="7">
        <v>40975</v>
      </c>
      <c r="E72" s="7">
        <v>40975</v>
      </c>
      <c r="F72" s="41"/>
      <c r="G72" s="3"/>
      <c r="H72" s="41"/>
      <c r="I72" s="42"/>
      <c r="J72" s="42"/>
      <c r="K72" s="42"/>
      <c r="L72" s="38">
        <v>60</v>
      </c>
      <c r="M72" s="42"/>
      <c r="N72" s="10">
        <f t="shared" si="0"/>
        <v>60</v>
      </c>
      <c r="O72" s="42"/>
      <c r="P72" s="42"/>
      <c r="Q72" s="10">
        <f t="shared" si="1"/>
        <v>60</v>
      </c>
    </row>
    <row r="73" spans="1:17" ht="74.25" customHeight="1">
      <c r="A73" s="5" t="s">
        <v>32</v>
      </c>
      <c r="B73" s="5" t="s">
        <v>33</v>
      </c>
      <c r="C73" s="5" t="s">
        <v>113</v>
      </c>
      <c r="D73" s="7">
        <v>40975</v>
      </c>
      <c r="E73" s="7">
        <v>40975</v>
      </c>
      <c r="F73" s="41"/>
      <c r="G73" s="3"/>
      <c r="H73" s="41"/>
      <c r="I73" s="42"/>
      <c r="J73" s="42"/>
      <c r="K73" s="42"/>
      <c r="L73" s="38">
        <v>15.93</v>
      </c>
      <c r="M73" s="42"/>
      <c r="N73" s="10">
        <f t="shared" si="0"/>
        <v>15.93</v>
      </c>
      <c r="O73" s="42"/>
      <c r="P73" s="42"/>
      <c r="Q73" s="10">
        <f t="shared" si="1"/>
        <v>15.93</v>
      </c>
    </row>
    <row r="74" spans="1:17" ht="74.25" customHeight="1">
      <c r="A74" s="3" t="s">
        <v>51</v>
      </c>
      <c r="B74" s="3" t="s">
        <v>52</v>
      </c>
      <c r="C74" s="5" t="s">
        <v>114</v>
      </c>
      <c r="D74" s="7">
        <v>40974</v>
      </c>
      <c r="E74" s="7">
        <v>40974</v>
      </c>
      <c r="F74" s="41"/>
      <c r="G74" s="3"/>
      <c r="H74" s="41"/>
      <c r="I74" s="42"/>
      <c r="J74" s="42"/>
      <c r="K74" s="42"/>
      <c r="L74" s="38">
        <v>56.64</v>
      </c>
      <c r="M74" s="42"/>
      <c r="N74" s="10">
        <f t="shared" si="0"/>
        <v>56.64</v>
      </c>
      <c r="O74" s="42"/>
      <c r="P74" s="42"/>
      <c r="Q74" s="10">
        <f t="shared" si="1"/>
        <v>56.64</v>
      </c>
    </row>
    <row r="75" spans="1:17" ht="74.25" customHeight="1">
      <c r="A75" s="5" t="s">
        <v>32</v>
      </c>
      <c r="B75" s="5" t="s">
        <v>33</v>
      </c>
      <c r="C75" s="5" t="s">
        <v>115</v>
      </c>
      <c r="D75" s="7">
        <v>40943</v>
      </c>
      <c r="E75" s="7">
        <v>40943</v>
      </c>
      <c r="F75" s="41" t="s">
        <v>116</v>
      </c>
      <c r="G75" s="3"/>
      <c r="H75" s="41"/>
      <c r="I75" s="38">
        <v>415.27</v>
      </c>
      <c r="J75" s="42"/>
      <c r="K75" s="42"/>
      <c r="L75" s="42"/>
      <c r="M75" s="42"/>
      <c r="N75" s="10">
        <f t="shared" si="0"/>
        <v>415.27</v>
      </c>
      <c r="O75" s="42"/>
      <c r="P75" s="42"/>
      <c r="Q75" s="10">
        <f t="shared" si="1"/>
        <v>415.27</v>
      </c>
    </row>
    <row r="76" spans="1:17" ht="74.25" customHeight="1">
      <c r="A76" s="3" t="s">
        <v>51</v>
      </c>
      <c r="B76" s="3" t="s">
        <v>52</v>
      </c>
      <c r="C76" s="3" t="s">
        <v>109</v>
      </c>
      <c r="D76" s="7">
        <v>40951</v>
      </c>
      <c r="E76" s="7">
        <v>40951</v>
      </c>
      <c r="F76" s="41"/>
      <c r="G76" s="3"/>
      <c r="H76" s="41"/>
      <c r="I76" s="42"/>
      <c r="J76" s="42"/>
      <c r="K76" s="42"/>
      <c r="L76" s="38">
        <v>11.88</v>
      </c>
      <c r="M76" s="42"/>
      <c r="N76" s="10">
        <f t="shared" si="0"/>
        <v>11.88</v>
      </c>
      <c r="O76" s="42"/>
      <c r="P76" s="42"/>
      <c r="Q76" s="10">
        <f t="shared" si="1"/>
        <v>11.88</v>
      </c>
    </row>
    <row r="77" spans="1:17" ht="74.25" customHeight="1">
      <c r="A77" s="5" t="s">
        <v>32</v>
      </c>
      <c r="B77" s="5" t="s">
        <v>33</v>
      </c>
      <c r="C77" s="5" t="s">
        <v>117</v>
      </c>
      <c r="D77" s="7">
        <v>40933</v>
      </c>
      <c r="E77" s="7">
        <v>40933</v>
      </c>
      <c r="F77" s="41"/>
      <c r="G77" s="3"/>
      <c r="H77" s="41"/>
      <c r="I77" s="42"/>
      <c r="J77" s="42"/>
      <c r="K77" s="42"/>
      <c r="L77" s="38">
        <v>54.82</v>
      </c>
      <c r="M77" s="42"/>
      <c r="N77" s="10">
        <f t="shared" si="0"/>
        <v>54.82</v>
      </c>
      <c r="O77" s="42"/>
      <c r="P77" s="42"/>
      <c r="Q77" s="10">
        <f t="shared" si="1"/>
        <v>54.82</v>
      </c>
    </row>
    <row r="78" spans="1:17" ht="74.25" customHeight="1">
      <c r="A78" s="5" t="s">
        <v>32</v>
      </c>
      <c r="B78" s="5" t="s">
        <v>33</v>
      </c>
      <c r="C78" s="3" t="s">
        <v>118</v>
      </c>
      <c r="D78" s="7">
        <v>40924</v>
      </c>
      <c r="E78" s="7">
        <v>40924</v>
      </c>
      <c r="F78" s="41"/>
      <c r="G78" s="3"/>
      <c r="H78" s="41"/>
      <c r="I78" s="42"/>
      <c r="J78" s="42"/>
      <c r="K78" s="42"/>
      <c r="L78" s="38">
        <v>82.72</v>
      </c>
      <c r="M78" s="42"/>
      <c r="N78" s="10">
        <f t="shared" si="0"/>
        <v>82.72</v>
      </c>
      <c r="O78" s="42"/>
      <c r="P78" s="42"/>
      <c r="Q78" s="10">
        <f t="shared" si="1"/>
        <v>82.72</v>
      </c>
    </row>
    <row r="79" spans="1:17" ht="74.25" customHeight="1">
      <c r="A79" s="5" t="s">
        <v>32</v>
      </c>
      <c r="B79" s="5" t="s">
        <v>33</v>
      </c>
      <c r="C79" s="3" t="s">
        <v>119</v>
      </c>
      <c r="D79" s="7">
        <v>40924</v>
      </c>
      <c r="E79" s="7">
        <v>40924</v>
      </c>
      <c r="F79" s="41"/>
      <c r="G79" s="3"/>
      <c r="H79" s="41"/>
      <c r="I79" s="42"/>
      <c r="J79" s="42"/>
      <c r="K79" s="42"/>
      <c r="L79" s="38">
        <v>39.62</v>
      </c>
      <c r="M79" s="42"/>
      <c r="N79" s="10">
        <f t="shared" si="0"/>
        <v>39.62</v>
      </c>
      <c r="O79" s="42"/>
      <c r="P79" s="42"/>
      <c r="Q79" s="10">
        <f t="shared" si="1"/>
        <v>39.62</v>
      </c>
    </row>
    <row r="80" spans="1:17" ht="74.25" customHeight="1">
      <c r="A80" s="5" t="s">
        <v>32</v>
      </c>
      <c r="B80" s="5" t="s">
        <v>33</v>
      </c>
      <c r="C80" s="5" t="s">
        <v>120</v>
      </c>
      <c r="D80" s="7">
        <v>40919</v>
      </c>
      <c r="E80" s="7">
        <v>40919</v>
      </c>
      <c r="F80" s="41" t="s">
        <v>37</v>
      </c>
      <c r="G80" s="3"/>
      <c r="H80" s="41"/>
      <c r="I80" s="38">
        <v>561.06</v>
      </c>
      <c r="J80" s="42"/>
      <c r="K80" s="42"/>
      <c r="L80" s="42"/>
      <c r="M80" s="42"/>
      <c r="N80" s="10">
        <f t="shared" si="0"/>
        <v>561.06</v>
      </c>
      <c r="O80" s="42"/>
      <c r="P80" s="42"/>
      <c r="Q80" s="10">
        <f t="shared" si="1"/>
        <v>561.06</v>
      </c>
    </row>
    <row r="81" spans="1:17" ht="74.25" customHeight="1">
      <c r="A81" s="5" t="s">
        <v>32</v>
      </c>
      <c r="B81" s="5" t="s">
        <v>33</v>
      </c>
      <c r="C81" s="36" t="s">
        <v>121</v>
      </c>
      <c r="D81" s="7">
        <v>40876</v>
      </c>
      <c r="E81" s="7">
        <v>40876</v>
      </c>
      <c r="F81" s="41"/>
      <c r="G81" s="3"/>
      <c r="H81" s="41"/>
      <c r="I81" s="42"/>
      <c r="J81" s="42">
        <v>12</v>
      </c>
      <c r="K81" s="42"/>
      <c r="L81" s="42"/>
      <c r="M81" s="42"/>
      <c r="N81" s="10">
        <f t="shared" si="0"/>
        <v>12</v>
      </c>
      <c r="O81" s="42"/>
      <c r="P81" s="42"/>
      <c r="Q81" s="10">
        <f t="shared" si="1"/>
        <v>12</v>
      </c>
    </row>
    <row r="82" spans="1:17" ht="74.25" customHeight="1">
      <c r="A82" s="5" t="s">
        <v>32</v>
      </c>
      <c r="B82" s="5" t="s">
        <v>33</v>
      </c>
      <c r="C82" s="5" t="s">
        <v>122</v>
      </c>
      <c r="D82" s="7">
        <v>40863</v>
      </c>
      <c r="E82" s="7">
        <v>40863</v>
      </c>
      <c r="F82" s="41"/>
      <c r="G82" s="3"/>
      <c r="H82" s="41"/>
      <c r="I82" s="42"/>
      <c r="J82" s="42"/>
      <c r="K82" s="42"/>
      <c r="L82" s="42">
        <v>310.15</v>
      </c>
      <c r="M82" s="42"/>
      <c r="N82" s="10">
        <f t="shared" si="0"/>
        <v>310.15</v>
      </c>
      <c r="O82" s="42"/>
      <c r="P82" s="42"/>
      <c r="Q82" s="10">
        <f t="shared" si="1"/>
        <v>310.15</v>
      </c>
    </row>
    <row r="83" spans="1:17" ht="61.5" customHeight="1">
      <c r="A83" s="5" t="s">
        <v>32</v>
      </c>
      <c r="B83" s="5" t="s">
        <v>33</v>
      </c>
      <c r="C83" s="5" t="s">
        <v>123</v>
      </c>
      <c r="D83" s="7">
        <v>40862</v>
      </c>
      <c r="E83" s="7">
        <v>40862</v>
      </c>
      <c r="F83" s="41"/>
      <c r="G83" s="3"/>
      <c r="H83" s="41"/>
      <c r="I83" s="42"/>
      <c r="J83" s="42"/>
      <c r="K83" s="42"/>
      <c r="L83" s="42">
        <v>40.49</v>
      </c>
      <c r="M83" s="42"/>
      <c r="N83" s="10">
        <f t="shared" si="0"/>
        <v>40.49</v>
      </c>
      <c r="O83" s="42"/>
      <c r="P83" s="42"/>
      <c r="Q83" s="10">
        <f t="shared" si="1"/>
        <v>40.49</v>
      </c>
    </row>
    <row r="84" spans="1:17" ht="88.5" customHeight="1">
      <c r="A84" s="5" t="s">
        <v>32</v>
      </c>
      <c r="B84" s="5" t="s">
        <v>33</v>
      </c>
      <c r="C84" s="36" t="s">
        <v>124</v>
      </c>
      <c r="D84" s="7">
        <v>40858</v>
      </c>
      <c r="E84" s="7">
        <v>40858</v>
      </c>
      <c r="F84" s="41"/>
      <c r="G84" s="3"/>
      <c r="H84" s="41"/>
      <c r="I84" s="42"/>
      <c r="J84" s="42"/>
      <c r="K84" s="42"/>
      <c r="L84" s="42">
        <v>64.95</v>
      </c>
      <c r="M84" s="42"/>
      <c r="N84" s="10">
        <f t="shared" si="0"/>
        <v>64.95</v>
      </c>
      <c r="O84" s="42"/>
      <c r="P84" s="42"/>
      <c r="Q84" s="10">
        <f t="shared" si="1"/>
        <v>64.95</v>
      </c>
    </row>
    <row r="85" spans="1:17" ht="64.5" customHeight="1">
      <c r="A85" s="5" t="s">
        <v>32</v>
      </c>
      <c r="B85" s="5" t="s">
        <v>33</v>
      </c>
      <c r="C85" s="36" t="s">
        <v>125</v>
      </c>
      <c r="D85" s="7">
        <v>40849</v>
      </c>
      <c r="E85" s="7">
        <v>40858</v>
      </c>
      <c r="F85" s="41"/>
      <c r="G85" s="3"/>
      <c r="H85" s="41"/>
      <c r="I85" s="42"/>
      <c r="J85" s="42">
        <v>30</v>
      </c>
      <c r="K85" s="42"/>
      <c r="L85" s="42"/>
      <c r="M85" s="42"/>
      <c r="N85" s="10">
        <f t="shared" si="0"/>
        <v>30</v>
      </c>
      <c r="O85" s="42"/>
      <c r="P85" s="42"/>
      <c r="Q85" s="10">
        <f t="shared" si="1"/>
        <v>30</v>
      </c>
    </row>
    <row r="86" spans="1:17" ht="51.75" customHeight="1">
      <c r="A86" s="3" t="s">
        <v>51</v>
      </c>
      <c r="B86" s="3" t="s">
        <v>52</v>
      </c>
      <c r="C86" s="5" t="s">
        <v>109</v>
      </c>
      <c r="D86" s="6">
        <v>40872</v>
      </c>
      <c r="E86" s="6">
        <v>40872</v>
      </c>
      <c r="F86" s="11"/>
      <c r="G86" s="5"/>
      <c r="H86" s="11"/>
      <c r="I86" s="38"/>
      <c r="J86" s="43"/>
      <c r="K86" s="38"/>
      <c r="L86" s="42">
        <v>18.06</v>
      </c>
      <c r="M86" s="38"/>
      <c r="N86" s="10">
        <f t="shared" si="0"/>
        <v>18.06</v>
      </c>
      <c r="O86" s="38"/>
      <c r="P86" s="38"/>
      <c r="Q86" s="10">
        <f t="shared" si="1"/>
        <v>18.06</v>
      </c>
    </row>
    <row r="87" spans="1:17" ht="54.75" customHeight="1">
      <c r="A87" s="5" t="s">
        <v>32</v>
      </c>
      <c r="B87" s="5" t="s">
        <v>33</v>
      </c>
      <c r="C87" s="5" t="s">
        <v>126</v>
      </c>
      <c r="D87" s="6">
        <v>40844</v>
      </c>
      <c r="E87" s="6">
        <v>40844</v>
      </c>
      <c r="F87" s="11" t="s">
        <v>127</v>
      </c>
      <c r="G87" s="5"/>
      <c r="H87" s="11"/>
      <c r="I87" s="38">
        <v>153.6</v>
      </c>
      <c r="J87" s="38"/>
      <c r="K87" s="38"/>
      <c r="L87" s="38"/>
      <c r="M87" s="38"/>
      <c r="N87" s="10">
        <f t="shared" si="0"/>
        <v>153.6</v>
      </c>
      <c r="O87" s="38"/>
      <c r="P87" s="38"/>
      <c r="Q87" s="10">
        <f t="shared" si="1"/>
        <v>153.6</v>
      </c>
    </row>
    <row r="88" spans="1:17" ht="61.5" customHeight="1">
      <c r="A88" s="5" t="s">
        <v>32</v>
      </c>
      <c r="B88" s="5" t="s">
        <v>33</v>
      </c>
      <c r="C88" s="5" t="s">
        <v>128</v>
      </c>
      <c r="D88" s="6">
        <v>40837</v>
      </c>
      <c r="E88" s="6">
        <v>40838</v>
      </c>
      <c r="F88" s="11" t="s">
        <v>129</v>
      </c>
      <c r="G88" s="5"/>
      <c r="H88" s="11"/>
      <c r="I88" s="38">
        <v>552.48</v>
      </c>
      <c r="J88" s="38"/>
      <c r="K88" s="38"/>
      <c r="L88" s="38"/>
      <c r="M88" s="38"/>
      <c r="N88" s="10">
        <f t="shared" si="0"/>
        <v>552.48</v>
      </c>
      <c r="O88" s="38"/>
      <c r="P88" s="38"/>
      <c r="Q88" s="10">
        <f t="shared" si="1"/>
        <v>552.48</v>
      </c>
    </row>
    <row r="89" spans="1:17" ht="48" customHeight="1">
      <c r="A89" s="5" t="s">
        <v>32</v>
      </c>
      <c r="B89" s="5" t="s">
        <v>33</v>
      </c>
      <c r="C89" s="5" t="s">
        <v>130</v>
      </c>
      <c r="D89" s="6">
        <v>40837</v>
      </c>
      <c r="E89" s="6">
        <v>40837</v>
      </c>
      <c r="F89" s="41"/>
      <c r="G89" s="41"/>
      <c r="H89" s="44"/>
      <c r="I89" s="42"/>
      <c r="J89" s="38"/>
      <c r="K89" s="38"/>
      <c r="L89" s="38">
        <v>78.37</v>
      </c>
      <c r="M89" s="42"/>
      <c r="N89" s="10">
        <f t="shared" si="0"/>
        <v>78.37</v>
      </c>
      <c r="O89" s="42"/>
      <c r="P89" s="42"/>
      <c r="Q89" s="10">
        <f t="shared" si="1"/>
        <v>78.37</v>
      </c>
    </row>
    <row r="90" spans="1:17" ht="48" customHeight="1">
      <c r="A90" s="5" t="s">
        <v>32</v>
      </c>
      <c r="B90" s="5" t="s">
        <v>33</v>
      </c>
      <c r="C90" s="3" t="s">
        <v>131</v>
      </c>
      <c r="D90" s="6">
        <v>40799</v>
      </c>
      <c r="E90" s="6">
        <v>40799</v>
      </c>
      <c r="F90" s="41"/>
      <c r="G90" s="41"/>
      <c r="H90" s="44"/>
      <c r="I90" s="42"/>
      <c r="J90" s="38"/>
      <c r="K90" s="38"/>
      <c r="L90" s="38">
        <v>118.96</v>
      </c>
      <c r="M90" s="42"/>
      <c r="N90" s="10">
        <f t="shared" si="0"/>
        <v>118.96</v>
      </c>
      <c r="O90" s="42"/>
      <c r="P90" s="42"/>
      <c r="Q90" s="10">
        <f t="shared" si="1"/>
        <v>118.96</v>
      </c>
    </row>
    <row r="91" spans="1:17" ht="48" customHeight="1">
      <c r="A91" s="36" t="s">
        <v>132</v>
      </c>
      <c r="B91" s="5" t="s">
        <v>133</v>
      </c>
      <c r="C91" s="3" t="s">
        <v>134</v>
      </c>
      <c r="D91" s="6">
        <v>40801</v>
      </c>
      <c r="E91" s="6">
        <v>40801</v>
      </c>
      <c r="F91" s="41"/>
      <c r="G91" s="41"/>
      <c r="H91" s="44"/>
      <c r="I91" s="42"/>
      <c r="J91" s="38"/>
      <c r="K91" s="38"/>
      <c r="L91" s="38">
        <v>61.59</v>
      </c>
      <c r="M91" s="42"/>
      <c r="N91" s="10">
        <f t="shared" si="0"/>
        <v>61.59</v>
      </c>
      <c r="O91" s="42"/>
      <c r="P91" s="42"/>
      <c r="Q91" s="10">
        <f t="shared" si="1"/>
        <v>61.59</v>
      </c>
    </row>
    <row r="92" spans="1:17" ht="48" customHeight="1">
      <c r="A92" s="36" t="s">
        <v>132</v>
      </c>
      <c r="B92" s="5" t="s">
        <v>133</v>
      </c>
      <c r="C92" s="5" t="s">
        <v>135</v>
      </c>
      <c r="D92" s="6">
        <v>40795</v>
      </c>
      <c r="E92" s="6">
        <v>40795</v>
      </c>
      <c r="F92" s="41"/>
      <c r="G92" s="41"/>
      <c r="H92" s="44"/>
      <c r="I92" s="42"/>
      <c r="J92" s="38"/>
      <c r="K92" s="38"/>
      <c r="L92" s="38">
        <v>32.09</v>
      </c>
      <c r="M92" s="42"/>
      <c r="N92" s="10">
        <f t="shared" si="0"/>
        <v>32.09</v>
      </c>
      <c r="O92" s="42"/>
      <c r="P92" s="42"/>
      <c r="Q92" s="10">
        <f t="shared" si="1"/>
        <v>32.09</v>
      </c>
    </row>
    <row r="93" spans="1:17" ht="48" customHeight="1">
      <c r="A93" s="36" t="s">
        <v>132</v>
      </c>
      <c r="B93" s="5" t="s">
        <v>133</v>
      </c>
      <c r="C93" s="5" t="s">
        <v>136</v>
      </c>
      <c r="D93" s="6">
        <v>40792</v>
      </c>
      <c r="E93" s="6">
        <v>40792</v>
      </c>
      <c r="F93" s="11"/>
      <c r="G93" s="11"/>
      <c r="H93" s="37"/>
      <c r="I93" s="38"/>
      <c r="J93" s="38"/>
      <c r="K93" s="38"/>
      <c r="L93" s="38">
        <v>29.61</v>
      </c>
      <c r="M93" s="38"/>
      <c r="N93" s="10">
        <f t="shared" si="0"/>
        <v>29.61</v>
      </c>
      <c r="O93" s="38"/>
      <c r="P93" s="38"/>
      <c r="Q93" s="10">
        <f t="shared" si="1"/>
        <v>29.61</v>
      </c>
    </row>
    <row r="94" spans="1:17" ht="48" customHeight="1">
      <c r="A94" s="5" t="s">
        <v>32</v>
      </c>
      <c r="B94" s="5" t="s">
        <v>33</v>
      </c>
      <c r="C94" s="5" t="s">
        <v>137</v>
      </c>
      <c r="D94" s="6">
        <v>40784</v>
      </c>
      <c r="E94" s="6">
        <v>40784</v>
      </c>
      <c r="F94" s="11"/>
      <c r="G94" s="11"/>
      <c r="H94" s="37"/>
      <c r="I94" s="38"/>
      <c r="J94" s="38"/>
      <c r="K94" s="38"/>
      <c r="L94" s="38">
        <v>43.63</v>
      </c>
      <c r="M94" s="38"/>
      <c r="N94" s="10">
        <f t="shared" si="0"/>
        <v>43.63</v>
      </c>
      <c r="O94" s="38"/>
      <c r="P94" s="38"/>
      <c r="Q94" s="10">
        <f t="shared" si="1"/>
        <v>43.63</v>
      </c>
    </row>
    <row r="95" spans="1:17" ht="48" customHeight="1">
      <c r="A95" s="5" t="s">
        <v>32</v>
      </c>
      <c r="B95" s="5" t="s">
        <v>33</v>
      </c>
      <c r="C95" s="5" t="s">
        <v>138</v>
      </c>
      <c r="D95" s="6">
        <v>40767</v>
      </c>
      <c r="E95" s="6">
        <v>40767</v>
      </c>
      <c r="F95" s="11"/>
      <c r="G95" s="11"/>
      <c r="H95" s="37"/>
      <c r="I95" s="38"/>
      <c r="J95" s="38"/>
      <c r="K95" s="38"/>
      <c r="L95" s="38">
        <v>61.95</v>
      </c>
      <c r="M95" s="38"/>
      <c r="N95" s="10">
        <f t="shared" si="0"/>
        <v>61.95</v>
      </c>
      <c r="O95" s="38"/>
      <c r="P95" s="38"/>
      <c r="Q95" s="10">
        <f t="shared" si="1"/>
        <v>61.95</v>
      </c>
    </row>
    <row r="96" spans="1:17" ht="48" customHeight="1">
      <c r="A96" s="5" t="s">
        <v>32</v>
      </c>
      <c r="B96" s="5" t="s">
        <v>33</v>
      </c>
      <c r="C96" s="3" t="s">
        <v>139</v>
      </c>
      <c r="D96" s="6">
        <v>40759</v>
      </c>
      <c r="E96" s="6">
        <v>40759</v>
      </c>
      <c r="F96" s="11"/>
      <c r="G96" s="11"/>
      <c r="H96" s="37"/>
      <c r="I96" s="38"/>
      <c r="J96" s="38"/>
      <c r="K96" s="38"/>
      <c r="L96" s="38">
        <v>69.92</v>
      </c>
      <c r="M96" s="38"/>
      <c r="N96" s="10">
        <f t="shared" si="0"/>
        <v>69.92</v>
      </c>
      <c r="O96" s="38"/>
      <c r="P96" s="38"/>
      <c r="Q96" s="10">
        <f t="shared" si="1"/>
        <v>69.92</v>
      </c>
    </row>
    <row r="97" spans="1:17" ht="72" customHeight="1">
      <c r="A97" s="5" t="s">
        <v>32</v>
      </c>
      <c r="B97" s="5" t="s">
        <v>33</v>
      </c>
      <c r="C97" s="3" t="s">
        <v>140</v>
      </c>
      <c r="D97" s="6">
        <v>40738</v>
      </c>
      <c r="E97" s="6">
        <v>40738</v>
      </c>
      <c r="F97" s="11"/>
      <c r="G97" s="11"/>
      <c r="H97" s="37"/>
      <c r="I97" s="38"/>
      <c r="J97" s="38"/>
      <c r="K97" s="38"/>
      <c r="L97" s="38">
        <v>71</v>
      </c>
      <c r="M97" s="38"/>
      <c r="N97" s="10">
        <f t="shared" si="0"/>
        <v>71</v>
      </c>
      <c r="O97" s="38"/>
      <c r="P97" s="38"/>
      <c r="Q97" s="10">
        <f t="shared" si="1"/>
        <v>71</v>
      </c>
    </row>
    <row r="98" spans="1:17" ht="48" customHeight="1">
      <c r="A98" s="5" t="s">
        <v>32</v>
      </c>
      <c r="B98" s="5" t="s">
        <v>33</v>
      </c>
      <c r="C98" s="5" t="s">
        <v>141</v>
      </c>
      <c r="D98" s="6">
        <v>40729</v>
      </c>
      <c r="E98" s="6">
        <v>40729</v>
      </c>
      <c r="F98" s="11"/>
      <c r="G98" s="11"/>
      <c r="H98" s="37"/>
      <c r="I98" s="38"/>
      <c r="J98" s="38"/>
      <c r="K98" s="38"/>
      <c r="L98" s="38">
        <v>53.33</v>
      </c>
      <c r="M98" s="38"/>
      <c r="N98" s="10">
        <f t="shared" si="0"/>
        <v>53.33</v>
      </c>
      <c r="O98" s="38"/>
      <c r="P98" s="38"/>
      <c r="Q98" s="10">
        <f t="shared" si="1"/>
        <v>53.33</v>
      </c>
    </row>
    <row r="99" spans="1:17" ht="48" customHeight="1">
      <c r="A99" s="3" t="s">
        <v>51</v>
      </c>
      <c r="B99" s="3" t="s">
        <v>52</v>
      </c>
      <c r="C99" s="5" t="s">
        <v>142</v>
      </c>
      <c r="D99" s="6">
        <v>40751</v>
      </c>
      <c r="E99" s="6">
        <v>40751</v>
      </c>
      <c r="F99" s="11"/>
      <c r="G99" s="11"/>
      <c r="H99" s="37"/>
      <c r="I99" s="38"/>
      <c r="J99" s="38"/>
      <c r="K99" s="38"/>
      <c r="L99" s="38">
        <v>15.37</v>
      </c>
      <c r="M99" s="38"/>
      <c r="N99" s="10">
        <f t="shared" si="0"/>
        <v>15.37</v>
      </c>
      <c r="O99" s="38"/>
      <c r="P99" s="38"/>
      <c r="Q99" s="10">
        <f t="shared" si="1"/>
        <v>15.37</v>
      </c>
    </row>
    <row r="100" spans="1:17" ht="81" customHeight="1">
      <c r="A100" s="5" t="s">
        <v>32</v>
      </c>
      <c r="B100" s="5" t="s">
        <v>33</v>
      </c>
      <c r="C100" s="3" t="s">
        <v>143</v>
      </c>
      <c r="D100" s="6">
        <v>40710</v>
      </c>
      <c r="E100" s="6">
        <v>40710</v>
      </c>
      <c r="F100" s="11" t="s">
        <v>144</v>
      </c>
      <c r="G100" s="11"/>
      <c r="H100" s="37"/>
      <c r="I100" s="38">
        <v>133.29</v>
      </c>
      <c r="K100" s="38"/>
      <c r="L100" s="38"/>
      <c r="M100" s="38"/>
      <c r="N100" s="10">
        <f t="shared" si="0"/>
        <v>133.29</v>
      </c>
      <c r="O100" s="38"/>
      <c r="P100" s="38"/>
      <c r="Q100" s="10">
        <f t="shared" si="1"/>
        <v>133.29</v>
      </c>
    </row>
    <row r="101" spans="1:17" ht="63.75" customHeight="1">
      <c r="A101" s="5" t="s">
        <v>32</v>
      </c>
      <c r="B101" s="5" t="s">
        <v>33</v>
      </c>
      <c r="C101" s="3" t="s">
        <v>145</v>
      </c>
      <c r="D101" s="6">
        <v>40705</v>
      </c>
      <c r="E101" s="6">
        <v>40705</v>
      </c>
      <c r="F101" s="11"/>
      <c r="G101" s="11"/>
      <c r="H101" s="37"/>
      <c r="I101" s="38"/>
      <c r="J101" s="38">
        <v>9</v>
      </c>
      <c r="K101" s="38"/>
      <c r="L101" s="38"/>
      <c r="M101" s="38"/>
      <c r="N101" s="10">
        <f t="shared" si="0"/>
        <v>9</v>
      </c>
      <c r="O101" s="38"/>
      <c r="P101" s="38"/>
      <c r="Q101" s="10">
        <f t="shared" si="1"/>
        <v>9</v>
      </c>
    </row>
    <row r="102" spans="1:17" ht="45.75" customHeight="1">
      <c r="A102" s="36" t="s">
        <v>132</v>
      </c>
      <c r="B102" s="5" t="s">
        <v>133</v>
      </c>
      <c r="C102" s="3" t="s">
        <v>146</v>
      </c>
      <c r="D102" s="6">
        <v>40696</v>
      </c>
      <c r="E102" s="6">
        <v>40699</v>
      </c>
      <c r="F102" s="39" t="s">
        <v>37</v>
      </c>
      <c r="G102" s="11"/>
      <c r="H102" s="37"/>
      <c r="I102" s="38">
        <v>984.25</v>
      </c>
      <c r="J102" s="38"/>
      <c r="K102" s="38"/>
      <c r="L102" s="38"/>
      <c r="M102" s="38"/>
      <c r="N102" s="10">
        <f t="shared" si="0"/>
        <v>984.25</v>
      </c>
      <c r="O102" s="38"/>
      <c r="P102" s="38"/>
      <c r="Q102" s="10">
        <f t="shared" si="1"/>
        <v>984.25</v>
      </c>
    </row>
    <row r="103" spans="1:17" ht="54" customHeight="1">
      <c r="A103" s="36" t="s">
        <v>147</v>
      </c>
      <c r="B103" s="36" t="s">
        <v>148</v>
      </c>
      <c r="C103" s="3" t="s">
        <v>149</v>
      </c>
      <c r="D103" s="6">
        <v>40701</v>
      </c>
      <c r="E103" s="6">
        <v>40701</v>
      </c>
      <c r="F103" s="39"/>
      <c r="G103" s="11"/>
      <c r="H103" s="45"/>
      <c r="I103" s="9"/>
      <c r="J103" s="9"/>
      <c r="K103" s="9"/>
      <c r="L103" s="9">
        <v>37.32</v>
      </c>
      <c r="M103" s="9"/>
      <c r="N103" s="10">
        <f t="shared" si="0"/>
        <v>37.32</v>
      </c>
      <c r="O103" s="9"/>
      <c r="P103" s="9"/>
      <c r="Q103" s="10">
        <f t="shared" si="1"/>
        <v>37.32</v>
      </c>
    </row>
    <row r="104" spans="1:17" ht="82.5" customHeight="1">
      <c r="A104" s="36" t="s">
        <v>147</v>
      </c>
      <c r="B104" s="36" t="s">
        <v>148</v>
      </c>
      <c r="C104" s="3" t="s">
        <v>150</v>
      </c>
      <c r="D104" s="6">
        <v>40695</v>
      </c>
      <c r="E104" s="6">
        <v>40695</v>
      </c>
      <c r="F104" s="11"/>
      <c r="G104" s="11"/>
      <c r="H104" s="37"/>
      <c r="I104" s="38"/>
      <c r="J104" s="38"/>
      <c r="K104" s="38"/>
      <c r="L104" s="38"/>
      <c r="M104" s="38">
        <v>11</v>
      </c>
      <c r="N104" s="10">
        <f t="shared" si="0"/>
        <v>11</v>
      </c>
      <c r="O104" s="38"/>
      <c r="P104" s="38"/>
      <c r="Q104" s="10">
        <f t="shared" si="1"/>
        <v>11</v>
      </c>
    </row>
    <row r="105" spans="1:17" ht="72.75" customHeight="1">
      <c r="A105" s="5" t="s">
        <v>32</v>
      </c>
      <c r="B105" s="5" t="s">
        <v>33</v>
      </c>
      <c r="C105" s="3" t="s">
        <v>151</v>
      </c>
      <c r="D105" s="6">
        <v>40674</v>
      </c>
      <c r="E105" s="6">
        <v>40674</v>
      </c>
      <c r="F105" s="11"/>
      <c r="G105" s="11"/>
      <c r="H105" s="45"/>
      <c r="I105" s="9"/>
      <c r="J105" s="9">
        <v>13.5</v>
      </c>
      <c r="K105" s="9"/>
      <c r="L105" s="9"/>
      <c r="M105" s="9"/>
      <c r="N105" s="10">
        <f t="shared" si="0"/>
        <v>13.5</v>
      </c>
      <c r="O105" s="9"/>
      <c r="P105" s="9"/>
      <c r="Q105" s="10">
        <f t="shared" si="1"/>
        <v>13.5</v>
      </c>
    </row>
    <row r="106" spans="1:17" ht="72.75" customHeight="1">
      <c r="A106" s="36" t="s">
        <v>132</v>
      </c>
      <c r="B106" s="5" t="s">
        <v>133</v>
      </c>
      <c r="C106" s="5" t="s">
        <v>152</v>
      </c>
      <c r="D106" s="6">
        <v>40679</v>
      </c>
      <c r="E106" s="6">
        <v>40679</v>
      </c>
      <c r="F106" s="11"/>
      <c r="G106" s="11"/>
      <c r="H106" s="45"/>
      <c r="I106" s="9"/>
      <c r="J106" s="9"/>
      <c r="K106" s="9"/>
      <c r="L106" s="9">
        <v>31.57</v>
      </c>
      <c r="M106" s="9"/>
      <c r="N106" s="10">
        <f t="shared" si="0"/>
        <v>31.57</v>
      </c>
      <c r="O106" s="9"/>
      <c r="P106" s="9"/>
      <c r="Q106" s="10">
        <f t="shared" si="1"/>
        <v>31.57</v>
      </c>
    </row>
    <row r="107" spans="1:17" ht="72.75" customHeight="1">
      <c r="A107" s="36" t="s">
        <v>132</v>
      </c>
      <c r="B107" s="5" t="s">
        <v>133</v>
      </c>
      <c r="C107" s="3" t="s">
        <v>153</v>
      </c>
      <c r="D107" s="6">
        <v>40672</v>
      </c>
      <c r="E107" s="6">
        <v>40674</v>
      </c>
      <c r="F107" s="11" t="s">
        <v>103</v>
      </c>
      <c r="G107" s="11"/>
      <c r="H107" s="45"/>
      <c r="I107" s="9">
        <v>1066.37</v>
      </c>
      <c r="J107" s="9"/>
      <c r="K107" s="9"/>
      <c r="L107" s="9"/>
      <c r="M107" s="9"/>
      <c r="N107" s="10">
        <f t="shared" si="0"/>
        <v>1066.37</v>
      </c>
      <c r="O107" s="9"/>
      <c r="P107" s="9"/>
      <c r="Q107" s="10">
        <f t="shared" si="1"/>
        <v>1066.37</v>
      </c>
    </row>
    <row r="108" spans="1:17" ht="62.25" customHeight="1">
      <c r="A108" s="5" t="s">
        <v>32</v>
      </c>
      <c r="B108" s="5" t="s">
        <v>33</v>
      </c>
      <c r="C108" s="5" t="s">
        <v>154</v>
      </c>
      <c r="D108" s="6">
        <v>40627</v>
      </c>
      <c r="E108" s="6">
        <v>40627</v>
      </c>
      <c r="F108" s="11"/>
      <c r="G108" s="11"/>
      <c r="H108" s="45"/>
      <c r="I108" s="9"/>
      <c r="J108" s="9"/>
      <c r="K108" s="9"/>
      <c r="L108" s="9">
        <v>68.49</v>
      </c>
      <c r="M108" s="9"/>
      <c r="N108" s="10">
        <f t="shared" si="0"/>
        <v>68.49</v>
      </c>
      <c r="O108" s="9"/>
      <c r="P108" s="9"/>
      <c r="Q108" s="10">
        <f t="shared" si="1"/>
        <v>68.49</v>
      </c>
    </row>
    <row r="109" spans="1:17" ht="72.75" customHeight="1">
      <c r="A109" s="5" t="s">
        <v>32</v>
      </c>
      <c r="B109" s="5" t="s">
        <v>33</v>
      </c>
      <c r="C109" s="3" t="s">
        <v>155</v>
      </c>
      <c r="D109" s="6">
        <v>40619</v>
      </c>
      <c r="E109" s="6">
        <v>40619</v>
      </c>
      <c r="F109" s="11"/>
      <c r="G109" s="11"/>
      <c r="H109" s="45"/>
      <c r="I109" s="9"/>
      <c r="J109" s="9"/>
      <c r="K109" s="9"/>
      <c r="L109" s="9">
        <v>73.28</v>
      </c>
      <c r="M109" s="9"/>
      <c r="N109" s="10">
        <f t="shared" si="0"/>
        <v>73.28</v>
      </c>
      <c r="O109" s="9"/>
      <c r="P109" s="9"/>
      <c r="Q109" s="10">
        <f t="shared" si="1"/>
        <v>73.28</v>
      </c>
    </row>
    <row r="110" spans="1:17" ht="69" customHeight="1">
      <c r="A110" s="5" t="s">
        <v>32</v>
      </c>
      <c r="B110" s="5" t="s">
        <v>33</v>
      </c>
      <c r="C110" s="5" t="s">
        <v>156</v>
      </c>
      <c r="D110" s="6">
        <v>40602</v>
      </c>
      <c r="E110" s="6">
        <v>40602</v>
      </c>
      <c r="F110" s="11"/>
      <c r="G110" s="11"/>
      <c r="H110" s="45"/>
      <c r="I110" s="9"/>
      <c r="J110" s="9"/>
      <c r="K110" s="9"/>
      <c r="L110" s="9">
        <v>125.55</v>
      </c>
      <c r="M110" s="9"/>
      <c r="N110" s="10">
        <f t="shared" si="0"/>
        <v>125.55</v>
      </c>
      <c r="O110" s="9"/>
      <c r="P110" s="9"/>
      <c r="Q110" s="10">
        <f t="shared" si="1"/>
        <v>125.55</v>
      </c>
    </row>
    <row r="111" spans="1:17" ht="71.25" customHeight="1">
      <c r="A111" s="5" t="s">
        <v>32</v>
      </c>
      <c r="B111" s="5" t="s">
        <v>33</v>
      </c>
      <c r="C111" s="5" t="s">
        <v>157</v>
      </c>
      <c r="D111" s="7">
        <v>40561</v>
      </c>
      <c r="E111" s="7">
        <v>40562</v>
      </c>
      <c r="F111" s="41" t="s">
        <v>94</v>
      </c>
      <c r="G111" s="41"/>
      <c r="H111" s="44"/>
      <c r="I111" s="42">
        <v>969.36</v>
      </c>
      <c r="J111" s="9"/>
      <c r="K111" s="9"/>
      <c r="L111" s="42"/>
      <c r="M111" s="42"/>
      <c r="N111" s="10">
        <f t="shared" si="0"/>
        <v>969.36</v>
      </c>
      <c r="O111" s="42"/>
      <c r="P111" s="42"/>
      <c r="Q111" s="10">
        <f t="shared" si="1"/>
        <v>969.36</v>
      </c>
    </row>
    <row r="112" spans="1:17" ht="72" customHeight="1">
      <c r="A112" s="5" t="s">
        <v>32</v>
      </c>
      <c r="B112" s="5" t="s">
        <v>33</v>
      </c>
      <c r="C112" s="5" t="s">
        <v>158</v>
      </c>
      <c r="D112" s="7">
        <v>40556</v>
      </c>
      <c r="E112" s="7">
        <v>40556</v>
      </c>
      <c r="F112" s="41"/>
      <c r="G112" s="41"/>
      <c r="H112" s="44"/>
      <c r="I112" s="42"/>
      <c r="J112" s="9"/>
      <c r="K112" s="9"/>
      <c r="L112" s="42">
        <v>88.5</v>
      </c>
      <c r="M112" s="42"/>
      <c r="N112" s="10">
        <f t="shared" si="0"/>
        <v>88.5</v>
      </c>
      <c r="O112" s="42"/>
      <c r="P112" s="42"/>
      <c r="Q112" s="10">
        <f t="shared" si="1"/>
        <v>88.5</v>
      </c>
    </row>
    <row r="113" spans="1:17" ht="54" customHeight="1">
      <c r="A113" s="5" t="s">
        <v>32</v>
      </c>
      <c r="B113" s="5" t="s">
        <v>33</v>
      </c>
      <c r="C113" s="3" t="s">
        <v>159</v>
      </c>
      <c r="D113" s="7">
        <v>40553</v>
      </c>
      <c r="E113" s="7">
        <v>40553</v>
      </c>
      <c r="F113" s="41"/>
      <c r="G113" s="41"/>
      <c r="H113" s="44"/>
      <c r="I113" s="42"/>
      <c r="J113" s="9"/>
      <c r="K113" s="46"/>
      <c r="L113" s="42">
        <v>100.14</v>
      </c>
      <c r="M113" s="42"/>
      <c r="N113" s="10">
        <f t="shared" si="0"/>
        <v>100.14</v>
      </c>
      <c r="O113" s="42"/>
      <c r="P113" s="42"/>
      <c r="Q113" s="10">
        <f t="shared" si="1"/>
        <v>100.14</v>
      </c>
    </row>
    <row r="114" spans="1:17" ht="54.75" customHeight="1">
      <c r="A114" s="3" t="s">
        <v>51</v>
      </c>
      <c r="B114" s="3" t="s">
        <v>52</v>
      </c>
      <c r="C114" s="5" t="s">
        <v>160</v>
      </c>
      <c r="D114" s="6">
        <v>40571</v>
      </c>
      <c r="E114" s="6">
        <v>40571</v>
      </c>
      <c r="F114" s="11"/>
      <c r="G114" s="11"/>
      <c r="H114" s="45"/>
      <c r="I114" s="9"/>
      <c r="J114" s="9"/>
      <c r="K114" s="9"/>
      <c r="L114" s="42">
        <v>15.49</v>
      </c>
      <c r="M114" s="9"/>
      <c r="N114" s="10">
        <f t="shared" si="0"/>
        <v>15.49</v>
      </c>
      <c r="O114" s="9"/>
      <c r="P114" s="9"/>
      <c r="Q114" s="10">
        <f t="shared" si="1"/>
        <v>15.49</v>
      </c>
    </row>
    <row r="115" spans="1:17" ht="55.5" customHeight="1">
      <c r="A115" s="5" t="s">
        <v>32</v>
      </c>
      <c r="B115" s="5" t="s">
        <v>33</v>
      </c>
      <c r="C115" s="5" t="s">
        <v>161</v>
      </c>
      <c r="D115" s="6">
        <v>40518</v>
      </c>
      <c r="E115" s="6">
        <v>40518</v>
      </c>
      <c r="F115" s="11"/>
      <c r="G115" s="5"/>
      <c r="H115" s="11"/>
      <c r="I115" s="9"/>
      <c r="J115" s="9"/>
      <c r="K115" s="9"/>
      <c r="L115" s="9">
        <v>62.17</v>
      </c>
      <c r="M115" s="9"/>
      <c r="N115" s="10">
        <f t="shared" si="0"/>
        <v>62.17</v>
      </c>
      <c r="O115" s="9"/>
      <c r="P115" s="9"/>
      <c r="Q115" s="10">
        <f t="shared" si="1"/>
        <v>62.17</v>
      </c>
    </row>
    <row r="116" spans="1:17" ht="42" customHeight="1">
      <c r="A116" s="36" t="s">
        <v>132</v>
      </c>
      <c r="B116" s="5" t="s">
        <v>133</v>
      </c>
      <c r="C116" s="5" t="s">
        <v>162</v>
      </c>
      <c r="D116" s="6">
        <v>40526</v>
      </c>
      <c r="E116" s="6">
        <v>40528</v>
      </c>
      <c r="F116" s="11" t="s">
        <v>103</v>
      </c>
      <c r="G116" s="5"/>
      <c r="H116" s="11"/>
      <c r="I116" s="9">
        <v>927.8</v>
      </c>
      <c r="J116" s="9"/>
      <c r="K116" s="9"/>
      <c r="L116" s="9"/>
      <c r="M116" s="9"/>
      <c r="N116" s="10">
        <f t="shared" si="0"/>
        <v>927.8</v>
      </c>
      <c r="O116" s="9"/>
      <c r="P116" s="9"/>
      <c r="Q116" s="10">
        <f t="shared" si="1"/>
        <v>927.8</v>
      </c>
    </row>
    <row r="117" spans="1:17" ht="45" customHeight="1">
      <c r="A117" s="36" t="s">
        <v>132</v>
      </c>
      <c r="B117" s="5" t="s">
        <v>133</v>
      </c>
      <c r="C117" s="3" t="s">
        <v>163</v>
      </c>
      <c r="D117" s="7">
        <v>40520</v>
      </c>
      <c r="E117" s="7">
        <v>40520</v>
      </c>
      <c r="F117" s="41"/>
      <c r="G117" s="41"/>
      <c r="H117" s="44"/>
      <c r="I117" s="42"/>
      <c r="J117" s="47"/>
      <c r="K117" s="46"/>
      <c r="L117" s="9">
        <v>44.84</v>
      </c>
      <c r="M117" s="42"/>
      <c r="N117" s="10">
        <f t="shared" si="0"/>
        <v>44.84</v>
      </c>
      <c r="O117" s="42"/>
      <c r="P117" s="42"/>
      <c r="Q117" s="10">
        <f t="shared" si="1"/>
        <v>44.84</v>
      </c>
    </row>
    <row r="118" spans="1:17" ht="42.75" customHeight="1">
      <c r="A118" s="5" t="s">
        <v>32</v>
      </c>
      <c r="B118" s="5" t="s">
        <v>33</v>
      </c>
      <c r="C118" s="3" t="s">
        <v>164</v>
      </c>
      <c r="D118" s="7">
        <v>40511</v>
      </c>
      <c r="E118" s="7">
        <v>40511</v>
      </c>
      <c r="F118" s="41"/>
      <c r="G118" s="41"/>
      <c r="H118" s="44"/>
      <c r="I118" s="42"/>
      <c r="J118" s="47"/>
      <c r="K118" s="46"/>
      <c r="L118" s="9">
        <v>49.27</v>
      </c>
      <c r="M118" s="42"/>
      <c r="N118" s="10">
        <f t="shared" si="0"/>
        <v>49.27</v>
      </c>
      <c r="O118" s="42"/>
      <c r="P118" s="42"/>
      <c r="Q118" s="10">
        <f t="shared" si="1"/>
        <v>49.27</v>
      </c>
    </row>
    <row r="119" spans="1:17" ht="42.75" customHeight="1">
      <c r="A119" s="5" t="s">
        <v>32</v>
      </c>
      <c r="B119" s="5" t="s">
        <v>33</v>
      </c>
      <c r="C119" s="5" t="s">
        <v>165</v>
      </c>
      <c r="D119" s="6">
        <v>40508</v>
      </c>
      <c r="E119" s="6">
        <v>40508</v>
      </c>
      <c r="F119" s="11"/>
      <c r="G119" s="5"/>
      <c r="H119" s="11"/>
      <c r="I119" s="9"/>
      <c r="J119" s="9"/>
      <c r="K119" s="9"/>
      <c r="L119" s="9">
        <v>57.45</v>
      </c>
      <c r="M119" s="9"/>
      <c r="N119" s="10">
        <f t="shared" si="0"/>
        <v>57.45</v>
      </c>
      <c r="O119" s="9"/>
      <c r="P119" s="9"/>
      <c r="Q119" s="10">
        <f t="shared" si="1"/>
        <v>57.45</v>
      </c>
    </row>
    <row r="120" spans="1:17" ht="45.75" customHeight="1">
      <c r="A120" s="36" t="s">
        <v>132</v>
      </c>
      <c r="B120" s="5" t="s">
        <v>133</v>
      </c>
      <c r="C120" s="5" t="s">
        <v>166</v>
      </c>
      <c r="D120" s="6">
        <v>40498</v>
      </c>
      <c r="E120" s="6">
        <v>40498</v>
      </c>
      <c r="F120" s="11"/>
      <c r="G120" s="5"/>
      <c r="H120" s="11"/>
      <c r="I120" s="9"/>
      <c r="J120" s="9">
        <v>13</v>
      </c>
      <c r="K120" s="9"/>
      <c r="L120" s="9"/>
      <c r="M120" s="9"/>
      <c r="N120" s="10">
        <f t="shared" si="0"/>
        <v>13</v>
      </c>
      <c r="O120" s="9"/>
      <c r="P120" s="9"/>
      <c r="Q120" s="10">
        <f t="shared" si="1"/>
        <v>13</v>
      </c>
    </row>
    <row r="121" spans="1:17" ht="45.75" customHeight="1">
      <c r="A121" s="36" t="s">
        <v>147</v>
      </c>
      <c r="B121" s="36" t="s">
        <v>148</v>
      </c>
      <c r="C121" s="3" t="s">
        <v>167</v>
      </c>
      <c r="D121" s="7">
        <v>40512</v>
      </c>
      <c r="E121" s="7">
        <v>40512</v>
      </c>
      <c r="F121" s="41"/>
      <c r="G121" s="3"/>
      <c r="H121" s="41"/>
      <c r="I121" s="17"/>
      <c r="J121" s="17"/>
      <c r="K121" s="17"/>
      <c r="L121" s="9">
        <v>44.86</v>
      </c>
      <c r="M121" s="17"/>
      <c r="N121" s="10">
        <f t="shared" si="0"/>
        <v>44.86</v>
      </c>
      <c r="O121" s="17"/>
      <c r="P121" s="17"/>
      <c r="Q121" s="10">
        <f t="shared" si="1"/>
        <v>44.86</v>
      </c>
    </row>
    <row r="122" spans="1:17" ht="45.75" customHeight="1">
      <c r="A122" s="3" t="s">
        <v>51</v>
      </c>
      <c r="B122" s="3" t="s">
        <v>52</v>
      </c>
      <c r="C122" s="5" t="s">
        <v>168</v>
      </c>
      <c r="D122" s="7">
        <v>40512</v>
      </c>
      <c r="E122" s="7">
        <v>40512</v>
      </c>
      <c r="F122" s="41"/>
      <c r="G122" s="3"/>
      <c r="H122" s="41"/>
      <c r="I122" s="17"/>
      <c r="J122" s="17"/>
      <c r="K122" s="17"/>
      <c r="L122" s="9">
        <v>51.86</v>
      </c>
      <c r="M122" s="17"/>
      <c r="N122" s="10">
        <f t="shared" si="0"/>
        <v>51.86</v>
      </c>
      <c r="O122" s="17"/>
      <c r="P122" s="17"/>
      <c r="Q122" s="10">
        <f t="shared" si="1"/>
        <v>51.86</v>
      </c>
    </row>
    <row r="123" spans="1:17" ht="42.75" customHeight="1">
      <c r="A123" s="5" t="s">
        <v>32</v>
      </c>
      <c r="B123" s="5" t="s">
        <v>33</v>
      </c>
      <c r="C123" s="5" t="s">
        <v>169</v>
      </c>
      <c r="D123" s="6">
        <v>40452</v>
      </c>
      <c r="E123" s="6">
        <v>40452</v>
      </c>
      <c r="F123" s="11"/>
      <c r="G123" s="5"/>
      <c r="H123" s="11"/>
      <c r="I123" s="9"/>
      <c r="J123" s="9"/>
      <c r="K123" s="9"/>
      <c r="L123" s="9"/>
      <c r="M123" s="9">
        <v>240</v>
      </c>
      <c r="N123" s="10">
        <f t="shared" si="0"/>
        <v>240</v>
      </c>
      <c r="O123" s="9"/>
      <c r="P123" s="9"/>
      <c r="Q123" s="10">
        <f t="shared" si="1"/>
        <v>240</v>
      </c>
    </row>
    <row r="124" spans="1:17" ht="42.75" customHeight="1">
      <c r="A124" s="5" t="s">
        <v>32</v>
      </c>
      <c r="B124" s="5" t="s">
        <v>33</v>
      </c>
      <c r="C124" s="5" t="s">
        <v>170</v>
      </c>
      <c r="D124" s="6">
        <v>40465</v>
      </c>
      <c r="E124" s="6">
        <v>40465</v>
      </c>
      <c r="F124" s="11"/>
      <c r="G124" s="5"/>
      <c r="H124" s="11"/>
      <c r="I124" s="9"/>
      <c r="J124" s="9"/>
      <c r="K124" s="9"/>
      <c r="L124" s="9"/>
      <c r="M124" s="9">
        <v>80</v>
      </c>
      <c r="N124" s="10">
        <f t="shared" si="0"/>
        <v>80</v>
      </c>
      <c r="O124" s="9"/>
      <c r="P124" s="9"/>
      <c r="Q124" s="10">
        <f t="shared" si="1"/>
        <v>80</v>
      </c>
    </row>
    <row r="125" spans="1:17" ht="42.75" customHeight="1">
      <c r="A125" s="5" t="s">
        <v>32</v>
      </c>
      <c r="B125" s="5" t="s">
        <v>33</v>
      </c>
      <c r="C125" s="5" t="s">
        <v>171</v>
      </c>
      <c r="D125" s="6">
        <v>40466</v>
      </c>
      <c r="E125" s="6">
        <v>40466</v>
      </c>
      <c r="F125" s="11"/>
      <c r="G125" s="5"/>
      <c r="H125" s="11"/>
      <c r="I125" s="9"/>
      <c r="J125" s="9"/>
      <c r="K125" s="9"/>
      <c r="L125" s="9"/>
      <c r="M125" s="9">
        <v>348.87</v>
      </c>
      <c r="N125" s="10">
        <f t="shared" si="0"/>
        <v>348.87</v>
      </c>
      <c r="O125" s="9"/>
      <c r="P125" s="9"/>
      <c r="Q125" s="10">
        <f t="shared" si="1"/>
        <v>348.87</v>
      </c>
    </row>
  </sheetData>
  <sheetProtection selectLockedCells="1" selectUnlockedCells="1"/>
  <printOptions/>
  <pageMargins left="0.2361111111111111" right="0.2361111111111111" top="0.7486111111111111" bottom="0.7486111111111111" header="0.31527777777777777" footer="0.31527777777777777"/>
  <pageSetup fitToHeight="0" fitToWidth="1" horizontalDpi="300" verticalDpi="300" orientation="landscape" paperSize="5"/>
  <headerFooter alignWithMargins="0">
    <oddHeader>&amp;C[Insert name of Classified Agency]
Expenses for the Month(s) of [enter month or months]</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B121"/>
  <sheetViews>
    <sheetView zoomScale="75" zoomScaleNormal="75" workbookViewId="0" topLeftCell="A1">
      <selection activeCell="A1" sqref="A1"/>
    </sheetView>
  </sheetViews>
  <sheetFormatPr defaultColWidth="9.140625" defaultRowHeight="12.75"/>
  <sheetData>
    <row r="1" spans="1:2" ht="12.75">
      <c r="A1" t="s">
        <v>172</v>
      </c>
      <c r="B1" t="s">
        <v>173</v>
      </c>
    </row>
    <row r="8" ht="12.75">
      <c r="A8" t="s">
        <v>174</v>
      </c>
    </row>
    <row r="15" ht="12.75">
      <c r="A15" t="s">
        <v>175</v>
      </c>
    </row>
    <row r="22" ht="12.75">
      <c r="A22" t="s">
        <v>176</v>
      </c>
    </row>
    <row r="29" ht="12.75">
      <c r="A29" t="s">
        <v>177</v>
      </c>
    </row>
    <row r="65" ht="12.75">
      <c r="A65" t="s">
        <v>178</v>
      </c>
    </row>
    <row r="72" ht="12.75">
      <c r="A72" t="s">
        <v>179</v>
      </c>
    </row>
    <row r="79" ht="12.75">
      <c r="A79" t="s">
        <v>180</v>
      </c>
    </row>
    <row r="86" ht="12.75">
      <c r="A86" t="s">
        <v>181</v>
      </c>
    </row>
    <row r="93" ht="12.75">
      <c r="A93" t="s">
        <v>182</v>
      </c>
    </row>
    <row r="100" ht="12.75">
      <c r="A100" t="s">
        <v>183</v>
      </c>
    </row>
    <row r="107" ht="12.75">
      <c r="A107" t="s">
        <v>184</v>
      </c>
    </row>
    <row r="114" ht="12.75">
      <c r="A114" t="s">
        <v>185</v>
      </c>
    </row>
    <row r="121" ht="12.75">
      <c r="A121" t="s">
        <v>186</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March 2015 Expenses Disclosure</dc:title>
  <dc:subject/>
  <dc:creator>Keeling, Angela (MGS)</dc:creator>
  <cp:keywords/>
  <dc:description/>
  <cp:lastModifiedBy/>
  <cp:lastPrinted>2018-04-09T19:38:29Z</cp:lastPrinted>
  <dcterms:created xsi:type="dcterms:W3CDTF">2014-01-23T19:45:31Z</dcterms:created>
  <dcterms:modified xsi:type="dcterms:W3CDTF">2020-08-06T15:34:22Z</dcterms:modified>
  <cp:category/>
  <cp:version/>
  <cp:contentType/>
  <cp:contentStatus/>
  <cp:revision>70</cp:revision>
</cp:coreProperties>
</file>